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<sst xmlns="http://schemas.openxmlformats.org/spreadsheetml/2006/main" uniqueCount="183">
  <si>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J THOMAS &amp; COMPANY PVT. LTD.</t>
  </si>
  <si>
    <t xml:space="preserve">N.INDIA ALL REGION'S SALE 14 TO SALE 22 ORTHODOX BATTING ORDER - </t>
  </si>
  <si>
    <t>MARK</t>
  </si>
  <si>
    <t>DIFF</t>
  </si>
  <si>
    <t>*No Cut-Off has been taken</t>
  </si>
  <si>
    <t>RANK</t>
  </si>
  <si>
    <t>KGS</t>
  </si>
  <si>
    <t>AVG</t>
  </si>
  <si>
    <t>%</t>
  </si>
  <si>
    <t>HALMARICLONAL</t>
  </si>
  <si>
    <t>DOOMNI</t>
  </si>
  <si>
    <t>BRAJESHWARI</t>
  </si>
  <si>
    <t>MELENGCLONALSPECIAL</t>
  </si>
  <si>
    <t>SAKSHAM</t>
  </si>
  <si>
    <t>HIMALAYANHERITAGETEA</t>
  </si>
  <si>
    <t>DUFLATING</t>
  </si>
  <si>
    <t>NAHORHABICLONALSPECIAL</t>
  </si>
  <si>
    <t>MANSIMBLETEA</t>
  </si>
  <si>
    <t>MAAKAMAKHYATEA</t>
  </si>
  <si>
    <t>MANGALAMCLONALSPECIAL</t>
  </si>
  <si>
    <t>HIMALAYAN</t>
  </si>
  <si>
    <t>TINGALIHILLS</t>
  </si>
  <si>
    <t>CHENGMARI</t>
  </si>
  <si>
    <t>MOUNTSALOH</t>
  </si>
  <si>
    <t>LANKASHI</t>
  </si>
  <si>
    <t>TELOIJANCLONAL</t>
  </si>
  <si>
    <t>TEENALI</t>
  </si>
  <si>
    <t>MAHADEOBARI</t>
  </si>
  <si>
    <t>KOILAMARI</t>
  </si>
  <si>
    <t>DEJOO</t>
  </si>
  <si>
    <t>RAIPUR</t>
  </si>
  <si>
    <t>NOKHROY</t>
  </si>
  <si>
    <t>BORPATRA</t>
  </si>
  <si>
    <t>PENGAREE</t>
  </si>
  <si>
    <t>NAGRIJULI</t>
  </si>
  <si>
    <t>HARMUTTY</t>
  </si>
  <si>
    <t>GINGIA</t>
  </si>
  <si>
    <t>DIKOM</t>
  </si>
  <si>
    <t>NAMSANG</t>
  </si>
  <si>
    <t>BAHANI</t>
  </si>
  <si>
    <t>BAGHJAN</t>
  </si>
  <si>
    <t>MADHUTING</t>
  </si>
  <si>
    <t>GREENWOOD</t>
  </si>
  <si>
    <t>BARGANG</t>
  </si>
  <si>
    <t>SUOLA</t>
  </si>
  <si>
    <t>MAIJONGA</t>
  </si>
  <si>
    <t>TIPPUK</t>
  </si>
  <si>
    <t>NAHORALI</t>
  </si>
  <si>
    <t>DIROK</t>
  </si>
  <si>
    <t>KOOMSONG</t>
  </si>
  <si>
    <t>AGNIGARHCLONAL</t>
  </si>
  <si>
    <t>MANGALAMCLONAL</t>
  </si>
  <si>
    <t>PHILLOBARI</t>
  </si>
  <si>
    <t>MENOKA</t>
  </si>
  <si>
    <t>SHIVALIK</t>
  </si>
  <si>
    <t>SINGLIJAN</t>
  </si>
  <si>
    <t>DILLICLONALBB</t>
  </si>
  <si>
    <t>SALONAH</t>
  </si>
  <si>
    <t>MOHUNBAREE</t>
  </si>
  <si>
    <t>DHELAKHAT</t>
  </si>
  <si>
    <t>SEAJULI</t>
  </si>
  <si>
    <t>SESSA(B)</t>
  </si>
  <si>
    <t>MAJULIGHUR</t>
  </si>
  <si>
    <t>BEESAKOPIE</t>
  </si>
  <si>
    <t>MOKALBARIEAST</t>
  </si>
  <si>
    <t>ACHABAM</t>
  </si>
  <si>
    <t>BOKAKHAT</t>
  </si>
  <si>
    <t>KOPATI</t>
  </si>
  <si>
    <t>AIDEOBARIPREMIUM</t>
  </si>
  <si>
    <t>BORDUBI</t>
  </si>
  <si>
    <t>HARCHURAH</t>
  </si>
  <si>
    <t>RAIDANG</t>
  </si>
  <si>
    <t>PEERLESS</t>
  </si>
  <si>
    <t>GHILLIDARY</t>
  </si>
  <si>
    <t>MADHUBAN</t>
  </si>
  <si>
    <t>SAMDANG</t>
  </si>
  <si>
    <t>SHANTIPURHIGHGROWN</t>
  </si>
  <si>
    <t>DESAM</t>
  </si>
  <si>
    <t>DIRIAL</t>
  </si>
  <si>
    <t>SATYANARAYANTEAESTATE</t>
  </si>
  <si>
    <t>NONOIHIGHGROWN</t>
  </si>
  <si>
    <t>NYAGOGRA</t>
  </si>
  <si>
    <t>KOKRAJHAR</t>
  </si>
  <si>
    <t>HEELEAKAHSUPREME</t>
  </si>
  <si>
    <t>SINGRIMARI</t>
  </si>
  <si>
    <t>BHOOTEACHANG</t>
  </si>
  <si>
    <t>PERTABGHUR</t>
  </si>
  <si>
    <t>MAZBAT</t>
  </si>
  <si>
    <t>KOLONY</t>
  </si>
  <si>
    <t>NAHORANIHIGHGROWN</t>
  </si>
  <si>
    <t>NONAIPARA</t>
  </si>
  <si>
    <t>DIKSAM</t>
  </si>
  <si>
    <t>RUPAI</t>
  </si>
  <si>
    <t>HATTIGORHIGHGROWN</t>
  </si>
  <si>
    <t>PUSHPAK</t>
  </si>
  <si>
    <t>GOLOKPUR</t>
  </si>
  <si>
    <t>LIGRIPOOKRIE</t>
  </si>
  <si>
    <t>ANDERSONTEA</t>
  </si>
  <si>
    <t>KHALIJAN</t>
  </si>
  <si>
    <t>DHARAMSALA</t>
  </si>
  <si>
    <t>LENGRAIHIGROWN</t>
  </si>
  <si>
    <t>HOKONGURI</t>
  </si>
  <si>
    <t>SUFFRY</t>
  </si>
  <si>
    <t>JAGADAMBA</t>
  </si>
  <si>
    <t>AMCHONG</t>
  </si>
  <si>
    <t>DUFFLAGHUR</t>
  </si>
  <si>
    <t>PANITOLA</t>
  </si>
  <si>
    <t>OHAT</t>
  </si>
  <si>
    <t>ORANGAJULI</t>
  </si>
  <si>
    <t>NALANI</t>
  </si>
  <si>
    <t>BOKEL</t>
  </si>
  <si>
    <t>BANSIBAGH</t>
  </si>
  <si>
    <t>LANGHARJAN</t>
  </si>
  <si>
    <t>HARISINGHA</t>
  </si>
  <si>
    <t>SIRUNGTEA</t>
  </si>
  <si>
    <t>COOMBERGRAM</t>
  </si>
  <si>
    <t>HATIDUBI</t>
  </si>
  <si>
    <t>BORHATHIGHGROWN</t>
  </si>
  <si>
    <t>SIDDHITEA</t>
  </si>
  <si>
    <t>ACHABAMHIGHGROWN</t>
  </si>
  <si>
    <t>TIPPUKHIGHGROWN</t>
  </si>
  <si>
    <t>SEALKOTEE</t>
  </si>
  <si>
    <t>BAMONPOOKRIE</t>
  </si>
  <si>
    <t>DAISAJAN</t>
  </si>
  <si>
    <t>HATTIALLI</t>
  </si>
  <si>
    <t>CHUBWAHIGHGROWN</t>
  </si>
  <si>
    <t>HATTIGOR</t>
  </si>
  <si>
    <t>MANJUBARI</t>
  </si>
  <si>
    <t>NONOI</t>
  </si>
  <si>
    <t>AMBIKABARI</t>
  </si>
  <si>
    <t>MAIJAN</t>
  </si>
  <si>
    <t>NAHORANI</t>
  </si>
  <si>
    <t>LIMBUGURI</t>
  </si>
  <si>
    <t>HINGARAJAN</t>
  </si>
  <si>
    <t>MISIMIKATA</t>
  </si>
  <si>
    <t>BORHAT</t>
  </si>
  <si>
    <t>METHONI</t>
  </si>
  <si>
    <t>MELENGCLONAL</t>
  </si>
  <si>
    <t>DEERING</t>
  </si>
  <si>
    <t>GOJALI</t>
  </si>
  <si>
    <t>KAMAKHYABARIEAST</t>
  </si>
  <si>
    <t>IKORAJAN</t>
  </si>
  <si>
    <t>KIMIN</t>
  </si>
  <si>
    <t>TENGPANI</t>
  </si>
  <si>
    <t>KHOBONG</t>
  </si>
  <si>
    <t>SHYAM</t>
  </si>
  <si>
    <t>LATTAKOOJANHIGHGROWN</t>
  </si>
  <si>
    <t>MARAPUR</t>
  </si>
  <si>
    <t>MALIBRU</t>
  </si>
  <si>
    <t>GUNDUMALLAY</t>
  </si>
  <si>
    <t>BOGAPANI</t>
  </si>
  <si>
    <t>GUIJAN</t>
  </si>
  <si>
    <t>GAJRAJTEA</t>
  </si>
  <si>
    <t>KOPILICL</t>
  </si>
  <si>
    <t>BEMOLAPUR</t>
  </si>
  <si>
    <t>MANCOTTA</t>
  </si>
  <si>
    <t>KONDOLI</t>
  </si>
  <si>
    <t>GLENFERN</t>
  </si>
  <si>
    <t>TIMONA</t>
  </si>
  <si>
    <t>MUTTUCK</t>
  </si>
  <si>
    <t>RADHARANI</t>
  </si>
  <si>
    <t>CHUBWA</t>
  </si>
  <si>
    <t>DIVIJULI</t>
  </si>
  <si>
    <t>MAJBARI</t>
  </si>
  <si>
    <t>DINJOYE</t>
  </si>
  <si>
    <t>DEAMOOLIE</t>
  </si>
  <si>
    <t>DHOEDAAM</t>
  </si>
  <si>
    <t>GREENVALLEYTEA</t>
  </si>
  <si>
    <t>DIGULTURRUNG</t>
  </si>
  <si>
    <t>SATISPUR(S)</t>
  </si>
  <si>
    <t>MADOORIE</t>
  </si>
  <si>
    <t>BALIJANH</t>
  </si>
  <si>
    <t>LATTAKOOJAN</t>
  </si>
  <si>
    <t>CHOTATINGRAI</t>
  </si>
  <si>
    <t>REDVALLEYCLONAL</t>
  </si>
  <si>
    <t>ZALONI</t>
  </si>
  <si>
    <t>BORNADI</t>
  </si>
  <si>
    <t>FATEMABAD</t>
  </si>
  <si>
    <t>TUSKERVALLEY</t>
  </si>
  <si>
    <t>REDOLENCE</t>
  </si>
  <si>
    <t>SATISPUR</t>
  </si>
  <si>
    <t>SUOLAXL</t>
  </si>
  <si>
    <t>JALANNAGARSOUTH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</si>
</sst>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2"/>
  <sheetViews>
    <sheetView tabSelected="1" workbookViewId="0" showGridLines="true" showRowColHeaders="1">
      <selection activeCell="H9" sqref="H9:I182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2023</v>
      </c>
      <c r="C7" s="16"/>
      <c r="D7" s="17"/>
      <c r="E7" s="18">
        <v>2022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212.6</v>
      </c>
      <c r="D9" s="35">
        <v>1094.3490122295</v>
      </c>
      <c r="E9" s="29"/>
      <c r="F9" s="32"/>
      <c r="G9" s="35"/>
      <c r="H9" s="38" t="str">
        <f>IF(G9&lt;&gt;"",D9-G9,"")</f>
        <v/>
      </c>
      <c r="I9" s="41" t="str">
        <f>IFERROR(H9/G9,"")</f>
        <v/>
      </c>
    </row>
    <row r="10" spans="1:11">
      <c r="A10" s="25" t="s">
        <v>10</v>
      </c>
      <c r="B10" s="30">
        <v>2</v>
      </c>
      <c r="C10" s="33">
        <v>1350</v>
      </c>
      <c r="D10" s="36">
        <v>481.15037037037</v>
      </c>
      <c r="E10" s="30">
        <v>2</v>
      </c>
      <c r="F10" s="33">
        <v>860.6</v>
      </c>
      <c r="G10" s="36">
        <v>587.69428305833</v>
      </c>
      <c r="H10" s="39">
        <f>IF(G10&lt;&gt;"",D10-G10,"")</f>
        <v>-106.54391268796</v>
      </c>
      <c r="I10" s="42">
        <f>IFERROR(H10/G10,"")</f>
        <v>-0.18129138866812</v>
      </c>
    </row>
    <row r="11" spans="1:11">
      <c r="A11" s="25" t="s">
        <v>11</v>
      </c>
      <c r="B11" s="30">
        <v>3</v>
      </c>
      <c r="C11" s="33">
        <v>430.8</v>
      </c>
      <c r="D11" s="36">
        <v>416.11142061281</v>
      </c>
      <c r="E11" s="30"/>
      <c r="F11" s="33"/>
      <c r="G11" s="36"/>
      <c r="H11" s="39" t="str">
        <f>IF(G11&lt;&gt;"",D11-G11,"")</f>
        <v/>
      </c>
      <c r="I11" s="42" t="str">
        <f>IFERROR(H11/G11,"")</f>
        <v/>
      </c>
    </row>
    <row r="12" spans="1:11">
      <c r="A12" s="26" t="s">
        <v>12</v>
      </c>
      <c r="B12" s="30">
        <v>4</v>
      </c>
      <c r="C12" s="33">
        <v>631</v>
      </c>
      <c r="D12" s="36">
        <v>408.51632329635</v>
      </c>
      <c r="E12" s="30">
        <v>1</v>
      </c>
      <c r="F12" s="33">
        <v>131.9</v>
      </c>
      <c r="G12" s="36">
        <v>651.0</v>
      </c>
      <c r="H12" s="39">
        <f>IF(G12&lt;&gt;"",D12-G12,"")</f>
        <v>-242.48367670364</v>
      </c>
      <c r="I12" s="42">
        <f>IFERROR(H12/G12,"")</f>
        <v>-0.37247876605783</v>
      </c>
    </row>
    <row r="13" spans="1:11">
      <c r="A13" s="25" t="s">
        <v>13</v>
      </c>
      <c r="B13" s="30">
        <v>5</v>
      </c>
      <c r="C13" s="33">
        <v>125</v>
      </c>
      <c r="D13" s="36">
        <v>378.032</v>
      </c>
      <c r="E13" s="30"/>
      <c r="F13" s="33"/>
      <c r="G13" s="36"/>
      <c r="H13" s="39" t="str">
        <f>IF(G13&lt;&gt;"",D13-G13,"")</f>
        <v/>
      </c>
      <c r="I13" s="42" t="str">
        <f>IFERROR(H13/G13,"")</f>
        <v/>
      </c>
    </row>
    <row r="14" spans="1:11">
      <c r="A14" s="25" t="s">
        <v>14</v>
      </c>
      <c r="B14" s="30">
        <v>6</v>
      </c>
      <c r="C14" s="33">
        <v>764</v>
      </c>
      <c r="D14" s="36">
        <v>366.76570680628</v>
      </c>
      <c r="E14" s="30"/>
      <c r="F14" s="33"/>
      <c r="G14" s="36"/>
      <c r="H14" s="39" t="str">
        <f>IF(G14&lt;&gt;"",D14-G14,"")</f>
        <v/>
      </c>
      <c r="I14" s="42" t="str">
        <f>IFERROR(H14/G14,"")</f>
        <v/>
      </c>
    </row>
    <row r="15" spans="1:11">
      <c r="A15" s="25" t="s">
        <v>15</v>
      </c>
      <c r="B15" s="30">
        <v>7</v>
      </c>
      <c r="C15" s="33">
        <v>1654.4</v>
      </c>
      <c r="D15" s="36">
        <v>365.05331237911</v>
      </c>
      <c r="E15" s="30"/>
      <c r="F15" s="33"/>
      <c r="G15" s="36"/>
      <c r="H15" s="39" t="str">
        <f>IF(G15&lt;&gt;"",D15-G15,"")</f>
        <v/>
      </c>
      <c r="I15" s="42" t="str">
        <f>IFERROR(H15/G15,"")</f>
        <v/>
      </c>
    </row>
    <row r="16" spans="1:11">
      <c r="A16" s="26" t="s">
        <v>16</v>
      </c>
      <c r="B16" s="30">
        <v>8</v>
      </c>
      <c r="C16" s="33">
        <v>584.2</v>
      </c>
      <c r="D16" s="36">
        <v>356.00924340979</v>
      </c>
      <c r="E16" s="30"/>
      <c r="F16" s="33"/>
      <c r="G16" s="36"/>
      <c r="H16" s="39" t="str">
        <f>IF(G16&lt;&gt;"",D16-G16,"")</f>
        <v/>
      </c>
      <c r="I16" s="42" t="str">
        <f>IFERROR(H16/G16,"")</f>
        <v/>
      </c>
    </row>
    <row r="17" spans="1:11">
      <c r="A17" s="25" t="s">
        <v>17</v>
      </c>
      <c r="B17" s="30">
        <v>9</v>
      </c>
      <c r="C17" s="33">
        <v>71</v>
      </c>
      <c r="D17" s="36">
        <v>351</v>
      </c>
      <c r="E17" s="30"/>
      <c r="F17" s="33"/>
      <c r="G17" s="36"/>
      <c r="H17" s="39" t="str">
        <f>IF(G17&lt;&gt;"",D17-G17,"")</f>
        <v/>
      </c>
      <c r="I17" s="42" t="str">
        <f>IFERROR(H17/G17,"")</f>
        <v/>
      </c>
    </row>
    <row r="18" spans="1:11">
      <c r="A18" s="27" t="s">
        <v>18</v>
      </c>
      <c r="B18" s="30">
        <v>10</v>
      </c>
      <c r="C18" s="33">
        <v>151.8</v>
      </c>
      <c r="D18" s="36">
        <v>300</v>
      </c>
      <c r="E18" s="30"/>
      <c r="F18" s="33"/>
      <c r="G18" s="36"/>
      <c r="H18" s="39" t="str">
        <f>IF(G18&lt;&gt;"",D18-G18,"")</f>
        <v/>
      </c>
      <c r="I18" s="42" t="str">
        <f>IFERROR(H18/G18,"")</f>
        <v/>
      </c>
    </row>
    <row r="19" spans="1:11">
      <c r="A19" s="25" t="s">
        <v>19</v>
      </c>
      <c r="B19" s="30">
        <v>11</v>
      </c>
      <c r="C19" s="33">
        <v>191.6</v>
      </c>
      <c r="D19" s="36">
        <v>284.74739039666</v>
      </c>
      <c r="E19" s="30">
        <v>10</v>
      </c>
      <c r="F19" s="33">
        <v>243.8</v>
      </c>
      <c r="G19" s="36">
        <v>376.17104183757</v>
      </c>
      <c r="H19" s="39">
        <f>IF(G19&lt;&gt;"",D19-G19,"")</f>
        <v>-91.423651440912</v>
      </c>
      <c r="I19" s="42">
        <f>IFERROR(H19/G19,"")</f>
        <v>-0.24303745177809</v>
      </c>
    </row>
    <row r="20" spans="1:11">
      <c r="A20" s="25" t="s">
        <v>20</v>
      </c>
      <c r="B20" s="30">
        <v>12</v>
      </c>
      <c r="C20" s="33">
        <v>14021</v>
      </c>
      <c r="D20" s="36">
        <v>281.40333785037</v>
      </c>
      <c r="E20" s="30">
        <v>70</v>
      </c>
      <c r="F20" s="33">
        <v>19514.6</v>
      </c>
      <c r="G20" s="36">
        <v>240.3981890482</v>
      </c>
      <c r="H20" s="39">
        <f>IF(G20&lt;&gt;"",D20-G20,"")</f>
        <v>41.005148802167</v>
      </c>
      <c r="I20" s="42">
        <f>IFERROR(H20/G20,"")</f>
        <v>0.17057178743533</v>
      </c>
    </row>
    <row r="21" spans="1:11">
      <c r="A21" s="26" t="s">
        <v>21</v>
      </c>
      <c r="B21" s="30">
        <v>13</v>
      </c>
      <c r="C21" s="33">
        <v>82.8</v>
      </c>
      <c r="D21" s="36">
        <v>276</v>
      </c>
      <c r="E21" s="30"/>
      <c r="F21" s="33"/>
      <c r="G21" s="36"/>
      <c r="H21" s="39" t="str">
        <f>IF(G21&lt;&gt;"",D21-G21,"")</f>
        <v/>
      </c>
      <c r="I21" s="42" t="str">
        <f>IFERROR(H21/G21,"")</f>
        <v/>
      </c>
    </row>
    <row r="22" spans="1:11">
      <c r="A22" s="26" t="s">
        <v>22</v>
      </c>
      <c r="B22" s="30">
        <v>14</v>
      </c>
      <c r="C22" s="33">
        <v>1140.2</v>
      </c>
      <c r="D22" s="36">
        <v>273.63199438695</v>
      </c>
      <c r="E22" s="30"/>
      <c r="F22" s="33"/>
      <c r="G22" s="36"/>
      <c r="H22" s="39" t="str">
        <f>IF(G22&lt;&gt;"",D22-G22,"")</f>
        <v/>
      </c>
      <c r="I22" s="42" t="str">
        <f>IFERROR(H22/G22,"")</f>
        <v/>
      </c>
    </row>
    <row r="23" spans="1:11">
      <c r="A23" s="25" t="s">
        <v>23</v>
      </c>
      <c r="B23" s="30">
        <v>15</v>
      </c>
      <c r="C23" s="33">
        <v>1952.4</v>
      </c>
      <c r="D23" s="36">
        <v>272.25507068224</v>
      </c>
      <c r="E23" s="30">
        <v>59</v>
      </c>
      <c r="F23" s="33">
        <v>2624</v>
      </c>
      <c r="G23" s="36">
        <v>255.9934070122</v>
      </c>
      <c r="H23" s="39">
        <f>IF(G23&lt;&gt;"",D23-G23,"")</f>
        <v>16.261663670042</v>
      </c>
      <c r="I23" s="42">
        <f>IFERROR(H23/G23,"")</f>
        <v>0.063523759693027</v>
      </c>
    </row>
    <row r="24" spans="1:11">
      <c r="A24" s="27" t="s">
        <v>24</v>
      </c>
      <c r="B24" s="30">
        <v>16</v>
      </c>
      <c r="C24" s="33">
        <v>300.8</v>
      </c>
      <c r="D24" s="36">
        <v>271.13563829787</v>
      </c>
      <c r="E24" s="30"/>
      <c r="F24" s="33"/>
      <c r="G24" s="36"/>
      <c r="H24" s="39" t="str">
        <f>IF(G24&lt;&gt;"",D24-G24,"")</f>
        <v/>
      </c>
      <c r="I24" s="42" t="str">
        <f>IFERROR(H24/G24,"")</f>
        <v/>
      </c>
    </row>
    <row r="25" spans="1:11">
      <c r="A25" s="26" t="s">
        <v>25</v>
      </c>
      <c r="B25" s="30">
        <v>17</v>
      </c>
      <c r="C25" s="33">
        <v>753.2</v>
      </c>
      <c r="D25" s="36">
        <v>270.35847052576</v>
      </c>
      <c r="E25" s="30"/>
      <c r="F25" s="33"/>
      <c r="G25" s="36"/>
      <c r="H25" s="39" t="str">
        <f>IF(G25&lt;&gt;"",D25-G25,"")</f>
        <v/>
      </c>
      <c r="I25" s="42" t="str">
        <f>IFERROR(H25/G25,"")</f>
        <v/>
      </c>
    </row>
    <row r="26" spans="1:11">
      <c r="A26" s="25" t="s">
        <v>26</v>
      </c>
      <c r="B26" s="30">
        <v>18</v>
      </c>
      <c r="C26" s="33">
        <v>3255.8</v>
      </c>
      <c r="D26" s="36">
        <v>262.39351311506</v>
      </c>
      <c r="E26" s="30"/>
      <c r="F26" s="33"/>
      <c r="G26" s="36"/>
      <c r="H26" s="39" t="str">
        <f>IF(G26&lt;&gt;"",D26-G26,"")</f>
        <v/>
      </c>
      <c r="I26" s="42" t="str">
        <f>IFERROR(H26/G26,"")</f>
        <v/>
      </c>
    </row>
    <row r="27" spans="1:11">
      <c r="A27" s="26" t="s">
        <v>27</v>
      </c>
      <c r="B27" s="30">
        <v>19</v>
      </c>
      <c r="C27" s="33">
        <v>589.2</v>
      </c>
      <c r="D27" s="36">
        <v>261.69857433809</v>
      </c>
      <c r="E27" s="30"/>
      <c r="F27" s="33"/>
      <c r="G27" s="36"/>
      <c r="H27" s="39" t="str">
        <f>IF(G27&lt;&gt;"",D27-G27,"")</f>
        <v/>
      </c>
      <c r="I27" s="42" t="str">
        <f>IFERROR(H27/G27,"")</f>
        <v/>
      </c>
    </row>
    <row r="28" spans="1:11">
      <c r="A28" s="25" t="s">
        <v>28</v>
      </c>
      <c r="B28" s="30">
        <v>20</v>
      </c>
      <c r="C28" s="33">
        <v>226171.3</v>
      </c>
      <c r="D28" s="36">
        <v>256.03900362248</v>
      </c>
      <c r="E28" s="30">
        <v>30</v>
      </c>
      <c r="F28" s="33">
        <v>230330.4</v>
      </c>
      <c r="G28" s="36">
        <v>277.89423758219</v>
      </c>
      <c r="H28" s="39">
        <f>IF(G28&lt;&gt;"",D28-G28,"")</f>
        <v>-21.855233959711</v>
      </c>
      <c r="I28" s="42">
        <f>IFERROR(H28/G28,"")</f>
        <v>-0.078645869557649</v>
      </c>
    </row>
    <row r="29" spans="1:11">
      <c r="A29" s="25" t="s">
        <v>29</v>
      </c>
      <c r="B29" s="30">
        <v>21</v>
      </c>
      <c r="C29" s="33">
        <v>62562.2</v>
      </c>
      <c r="D29" s="36">
        <v>252.44109382343</v>
      </c>
      <c r="E29" s="30">
        <v>12</v>
      </c>
      <c r="F29" s="33">
        <v>54245.7</v>
      </c>
      <c r="G29" s="36">
        <v>367.25486997126</v>
      </c>
      <c r="H29" s="39">
        <f>IF(G29&lt;&gt;"",D29-G29,"")</f>
        <v>-114.81377614783</v>
      </c>
      <c r="I29" s="42">
        <f>IFERROR(H29/G29,"")</f>
        <v>-0.31262696708914</v>
      </c>
    </row>
    <row r="30" spans="1:11">
      <c r="A30" s="27" t="s">
        <v>30</v>
      </c>
      <c r="B30" s="30">
        <v>22</v>
      </c>
      <c r="C30" s="33">
        <v>1663.2</v>
      </c>
      <c r="D30" s="36">
        <v>251.5</v>
      </c>
      <c r="E30" s="30">
        <v>75</v>
      </c>
      <c r="F30" s="33">
        <v>6351</v>
      </c>
      <c r="G30" s="36">
        <v>236.16188001889</v>
      </c>
      <c r="H30" s="39">
        <f>IF(G30&lt;&gt;"",D30-G30,"")</f>
        <v>15.338119981105</v>
      </c>
      <c r="I30" s="42">
        <f>IFERROR(H30/G30,"")</f>
        <v>0.064947484242072</v>
      </c>
    </row>
    <row r="31" spans="1:11">
      <c r="A31" s="27" t="s">
        <v>31</v>
      </c>
      <c r="B31" s="30">
        <v>23</v>
      </c>
      <c r="C31" s="33">
        <v>37378.6</v>
      </c>
      <c r="D31" s="36">
        <v>247.31302938045</v>
      </c>
      <c r="E31" s="30"/>
      <c r="F31" s="33"/>
      <c r="G31" s="36"/>
      <c r="H31" s="39" t="str">
        <f>IF(G31&lt;&gt;"",D31-G31,"")</f>
        <v/>
      </c>
      <c r="I31" s="42" t="str">
        <f>IFERROR(H31/G31,"")</f>
        <v/>
      </c>
    </row>
    <row r="32" spans="1:11">
      <c r="A32" s="25" t="s">
        <v>32</v>
      </c>
      <c r="B32" s="30">
        <v>24</v>
      </c>
      <c r="C32" s="33">
        <v>59553.2</v>
      </c>
      <c r="D32" s="36">
        <v>243.66502219864</v>
      </c>
      <c r="E32" s="30">
        <v>13</v>
      </c>
      <c r="F32" s="33">
        <v>24495.7</v>
      </c>
      <c r="G32" s="36">
        <v>344.33812465045</v>
      </c>
      <c r="H32" s="39">
        <f>IF(G32&lt;&gt;"",D32-G32,"")</f>
        <v>-100.67310245181</v>
      </c>
      <c r="I32" s="42">
        <f>IFERROR(H32/G32,"")</f>
        <v>-0.29236699408178</v>
      </c>
    </row>
    <row r="33" spans="1:11">
      <c r="A33" s="26" t="s">
        <v>33</v>
      </c>
      <c r="B33" s="30">
        <v>25</v>
      </c>
      <c r="C33" s="33">
        <v>51962.6</v>
      </c>
      <c r="D33" s="36">
        <v>242.72132649252</v>
      </c>
      <c r="E33" s="30"/>
      <c r="F33" s="33"/>
      <c r="G33" s="36"/>
      <c r="H33" s="39" t="str">
        <f>IF(G33&lt;&gt;"",D33-G33,"")</f>
        <v/>
      </c>
      <c r="I33" s="42" t="str">
        <f>IFERROR(H33/G33,"")</f>
        <v/>
      </c>
    </row>
    <row r="34" spans="1:11">
      <c r="A34" s="25" t="s">
        <v>34</v>
      </c>
      <c r="B34" s="30">
        <v>26</v>
      </c>
      <c r="C34" s="33">
        <v>19297.8</v>
      </c>
      <c r="D34" s="36">
        <v>242.64416669258</v>
      </c>
      <c r="E34" s="30"/>
      <c r="F34" s="33"/>
      <c r="G34" s="36"/>
      <c r="H34" s="39" t="str">
        <f>IF(G34&lt;&gt;"",D34-G34,"")</f>
        <v/>
      </c>
      <c r="I34" s="42" t="str">
        <f>IFERROR(H34/G34,"")</f>
        <v/>
      </c>
    </row>
    <row r="35" spans="1:11">
      <c r="A35" s="25" t="s">
        <v>35</v>
      </c>
      <c r="B35" s="30">
        <v>27</v>
      </c>
      <c r="C35" s="33">
        <v>65841</v>
      </c>
      <c r="D35" s="36">
        <v>239.78868789964</v>
      </c>
      <c r="E35" s="30">
        <v>15</v>
      </c>
      <c r="F35" s="33">
        <v>19969.1</v>
      </c>
      <c r="G35" s="36">
        <v>336.61598169171</v>
      </c>
      <c r="H35" s="39">
        <f>IF(G35&lt;&gt;"",D35-G35,"")</f>
        <v>-96.827293792077</v>
      </c>
      <c r="I35" s="42">
        <f>IFERROR(H35/G35,"")</f>
        <v>-0.28764912855729</v>
      </c>
    </row>
    <row r="36" spans="1:11">
      <c r="A36" s="25" t="s">
        <v>36</v>
      </c>
      <c r="B36" s="30">
        <v>28</v>
      </c>
      <c r="C36" s="33">
        <v>84030.5</v>
      </c>
      <c r="D36" s="36">
        <v>239.01708189288</v>
      </c>
      <c r="E36" s="30">
        <v>52</v>
      </c>
      <c r="F36" s="33">
        <v>108077.9</v>
      </c>
      <c r="G36" s="36">
        <v>260.41345270402</v>
      </c>
      <c r="H36" s="39">
        <f>IF(G36&lt;&gt;"",D36-G36,"")</f>
        <v>-21.396370811138</v>
      </c>
      <c r="I36" s="42">
        <f>IFERROR(H36/G36,"")</f>
        <v>-0.082163077939972</v>
      </c>
    </row>
    <row r="37" spans="1:11">
      <c r="A37" s="25" t="s">
        <v>37</v>
      </c>
      <c r="B37" s="30">
        <v>29</v>
      </c>
      <c r="C37" s="33">
        <v>111468.5</v>
      </c>
      <c r="D37" s="36">
        <v>236.13297209526</v>
      </c>
      <c r="E37" s="30">
        <v>28</v>
      </c>
      <c r="F37" s="33">
        <v>95865.3</v>
      </c>
      <c r="G37" s="36">
        <v>278.80171135958</v>
      </c>
      <c r="H37" s="39">
        <f>IF(G37&lt;&gt;"",D37-G37,"")</f>
        <v>-42.668739264329</v>
      </c>
      <c r="I37" s="42">
        <f>IFERROR(H37/G37,"")</f>
        <v>-0.15304331905372</v>
      </c>
    </row>
    <row r="38" spans="1:11">
      <c r="A38" s="25" t="s">
        <v>38</v>
      </c>
      <c r="B38" s="30">
        <v>30</v>
      </c>
      <c r="C38" s="33">
        <v>46862.4</v>
      </c>
      <c r="D38" s="36">
        <v>236.1290032094</v>
      </c>
      <c r="E38" s="30">
        <v>46</v>
      </c>
      <c r="F38" s="33">
        <v>71022.8</v>
      </c>
      <c r="G38" s="36">
        <v>266.36683149636</v>
      </c>
      <c r="H38" s="39">
        <f>IF(G38&lt;&gt;"",D38-G38,"")</f>
        <v>-30.237828286968</v>
      </c>
      <c r="I38" s="42">
        <f>IFERROR(H38/G38,"")</f>
        <v>-0.1135194953407</v>
      </c>
    </row>
    <row r="39" spans="1:11">
      <c r="A39" s="27" t="s">
        <v>39</v>
      </c>
      <c r="B39" s="30">
        <v>31</v>
      </c>
      <c r="C39" s="33">
        <v>2949</v>
      </c>
      <c r="D39" s="36">
        <v>235.93523228213</v>
      </c>
      <c r="E39" s="30">
        <v>24</v>
      </c>
      <c r="F39" s="33">
        <v>809.4</v>
      </c>
      <c r="G39" s="36">
        <v>283.03434642945</v>
      </c>
      <c r="H39" s="39">
        <f>IF(G39&lt;&gt;"",D39-G39,"")</f>
        <v>-47.099114147324</v>
      </c>
      <c r="I39" s="42">
        <f>IFERROR(H39/G39,"")</f>
        <v>-0.16640776902694</v>
      </c>
    </row>
    <row r="40" spans="1:11">
      <c r="A40" s="25" t="s">
        <v>40</v>
      </c>
      <c r="B40" s="30">
        <v>32</v>
      </c>
      <c r="C40" s="33">
        <v>234095.1</v>
      </c>
      <c r="D40" s="36">
        <v>235.32081918844</v>
      </c>
      <c r="E40" s="30">
        <v>48</v>
      </c>
      <c r="F40" s="33">
        <v>202638.3</v>
      </c>
      <c r="G40" s="36">
        <v>262.59538596603</v>
      </c>
      <c r="H40" s="39">
        <f>IF(G40&lt;&gt;"",D40-G40,"")</f>
        <v>-27.274566777588</v>
      </c>
      <c r="I40" s="42">
        <f>IFERROR(H40/G40,"")</f>
        <v>-0.10386536944376</v>
      </c>
    </row>
    <row r="41" spans="1:11">
      <c r="A41" s="25" t="s">
        <v>41</v>
      </c>
      <c r="B41" s="30">
        <v>33</v>
      </c>
      <c r="C41" s="33">
        <v>99420.7</v>
      </c>
      <c r="D41" s="36">
        <v>235.14162644198</v>
      </c>
      <c r="E41" s="30"/>
      <c r="F41" s="33"/>
      <c r="G41" s="36"/>
      <c r="H41" s="39" t="str">
        <f>IF(G41&lt;&gt;"",D41-G41,"")</f>
        <v/>
      </c>
      <c r="I41" s="42" t="str">
        <f>IFERROR(H41/G41,"")</f>
        <v/>
      </c>
    </row>
    <row r="42" spans="1:11">
      <c r="A42" s="25" t="s">
        <v>42</v>
      </c>
      <c r="B42" s="30">
        <v>34</v>
      </c>
      <c r="C42" s="33">
        <v>3296.4</v>
      </c>
      <c r="D42" s="36">
        <v>235.08858148283</v>
      </c>
      <c r="E42" s="30"/>
      <c r="F42" s="33"/>
      <c r="G42" s="36"/>
      <c r="H42" s="39" t="str">
        <f>IF(G42&lt;&gt;"",D42-G42,"")</f>
        <v/>
      </c>
      <c r="I42" s="42" t="str">
        <f>IFERROR(H42/G42,"")</f>
        <v/>
      </c>
    </row>
    <row r="43" spans="1:11">
      <c r="A43" s="26" t="s">
        <v>43</v>
      </c>
      <c r="B43" s="30">
        <v>35</v>
      </c>
      <c r="C43" s="33">
        <v>75333.0</v>
      </c>
      <c r="D43" s="36">
        <v>234.84726481091</v>
      </c>
      <c r="E43" s="30">
        <v>39</v>
      </c>
      <c r="F43" s="33">
        <v>15883.7</v>
      </c>
      <c r="G43" s="36">
        <v>269.93196799234</v>
      </c>
      <c r="H43" s="39">
        <f>IF(G43&lt;&gt;"",D43-G43,"")</f>
        <v>-35.084703181438</v>
      </c>
      <c r="I43" s="42">
        <f>IFERROR(H43/G43,"")</f>
        <v>-0.12997609524498</v>
      </c>
    </row>
    <row r="44" spans="1:11">
      <c r="A44" s="26" t="s">
        <v>44</v>
      </c>
      <c r="B44" s="30">
        <v>36</v>
      </c>
      <c r="C44" s="33">
        <v>44086.8</v>
      </c>
      <c r="D44" s="36">
        <v>233.59384668427</v>
      </c>
      <c r="E44" s="30">
        <v>42</v>
      </c>
      <c r="F44" s="33">
        <v>23224.9</v>
      </c>
      <c r="G44" s="36">
        <v>268.2748558659</v>
      </c>
      <c r="H44" s="39">
        <f>IF(G44&lt;&gt;"",D44-G44,"")</f>
        <v>-34.681009181634</v>
      </c>
      <c r="I44" s="42">
        <f>IFERROR(H44/G44,"")</f>
        <v>-0.12927416946957</v>
      </c>
    </row>
    <row r="45" spans="1:11">
      <c r="A45" s="25" t="s">
        <v>45</v>
      </c>
      <c r="B45" s="30">
        <v>37</v>
      </c>
      <c r="C45" s="33">
        <v>24679.4</v>
      </c>
      <c r="D45" s="36">
        <v>233.00430723599</v>
      </c>
      <c r="E45" s="30">
        <v>66</v>
      </c>
      <c r="F45" s="33">
        <v>9885.7</v>
      </c>
      <c r="G45" s="36">
        <v>246.6895515745</v>
      </c>
      <c r="H45" s="39">
        <f>IF(G45&lt;&gt;"",D45-G45,"")</f>
        <v>-13.685244338502</v>
      </c>
      <c r="I45" s="42">
        <f>IFERROR(H45/G45,"")</f>
        <v>-0.055475573453176</v>
      </c>
    </row>
    <row r="46" spans="1:11">
      <c r="A46" s="26" t="s">
        <v>46</v>
      </c>
      <c r="B46" s="30">
        <v>38</v>
      </c>
      <c r="C46" s="33">
        <v>7855.4</v>
      </c>
      <c r="D46" s="36">
        <v>231.91626142526</v>
      </c>
      <c r="E46" s="30"/>
      <c r="F46" s="33"/>
      <c r="G46" s="36"/>
      <c r="H46" s="39" t="str">
        <f>IF(G46&lt;&gt;"",D46-G46,"")</f>
        <v/>
      </c>
      <c r="I46" s="42" t="str">
        <f>IFERROR(H46/G46,"")</f>
        <v/>
      </c>
    </row>
    <row r="47" spans="1:11">
      <c r="A47" s="25" t="s">
        <v>47</v>
      </c>
      <c r="B47" s="30">
        <v>39</v>
      </c>
      <c r="C47" s="33">
        <v>2017.6</v>
      </c>
      <c r="D47" s="36">
        <v>231.74593576527</v>
      </c>
      <c r="E47" s="30"/>
      <c r="F47" s="33"/>
      <c r="G47" s="36"/>
      <c r="H47" s="39" t="str">
        <f>IF(G47&lt;&gt;"",D47-G47,"")</f>
        <v/>
      </c>
      <c r="I47" s="42" t="str">
        <f>IFERROR(H47/G47,"")</f>
        <v/>
      </c>
    </row>
    <row r="48" spans="1:11">
      <c r="A48" s="27" t="s">
        <v>48</v>
      </c>
      <c r="B48" s="30">
        <v>40</v>
      </c>
      <c r="C48" s="33">
        <v>22182.0</v>
      </c>
      <c r="D48" s="36">
        <v>231.24341357858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5" t="s">
        <v>49</v>
      </c>
      <c r="B49" s="30">
        <v>41</v>
      </c>
      <c r="C49" s="33">
        <v>217233.2</v>
      </c>
      <c r="D49" s="36">
        <v>231.18153670802</v>
      </c>
      <c r="E49" s="30">
        <v>38</v>
      </c>
      <c r="F49" s="33">
        <v>160430.4</v>
      </c>
      <c r="G49" s="36">
        <v>270.98939789466</v>
      </c>
      <c r="H49" s="39">
        <f>IF(G49&lt;&gt;"",D49-G49,"")</f>
        <v>-39.807861186646</v>
      </c>
      <c r="I49" s="42">
        <f>IFERROR(H49/G49,"")</f>
        <v>-0.14689822367929</v>
      </c>
    </row>
    <row r="50" spans="1:11">
      <c r="A50" s="25" t="s">
        <v>50</v>
      </c>
      <c r="B50" s="30">
        <v>42</v>
      </c>
      <c r="C50" s="33">
        <v>8712.5</v>
      </c>
      <c r="D50" s="36">
        <v>229.88694404591</v>
      </c>
      <c r="E50" s="30">
        <v>32</v>
      </c>
      <c r="F50" s="33">
        <v>6770.7</v>
      </c>
      <c r="G50" s="36">
        <v>274.68447870973</v>
      </c>
      <c r="H50" s="39">
        <f>IF(G50&lt;&gt;"",D50-G50,"")</f>
        <v>-44.797534663823</v>
      </c>
      <c r="I50" s="42">
        <f>IFERROR(H50/G50,"")</f>
        <v>-0.16308724422381</v>
      </c>
    </row>
    <row r="51" spans="1:11">
      <c r="A51" s="25" t="s">
        <v>51</v>
      </c>
      <c r="B51" s="30">
        <v>43</v>
      </c>
      <c r="C51" s="33">
        <v>2246.4</v>
      </c>
      <c r="D51" s="36">
        <v>229.54353632479</v>
      </c>
      <c r="E51" s="30">
        <v>14</v>
      </c>
      <c r="F51" s="33">
        <v>379.8</v>
      </c>
      <c r="G51" s="36">
        <v>340.63322801474</v>
      </c>
      <c r="H51" s="39">
        <f>IF(G51&lt;&gt;"",D51-G51,"")</f>
        <v>-111.08969168996</v>
      </c>
      <c r="I51" s="42">
        <f>IFERROR(H51/G51,"")</f>
        <v>-0.32612699687991</v>
      </c>
    </row>
    <row r="52" spans="1:11">
      <c r="A52" s="25" t="s">
        <v>52</v>
      </c>
      <c r="B52" s="30">
        <v>44</v>
      </c>
      <c r="C52" s="33">
        <v>139662.3</v>
      </c>
      <c r="D52" s="36">
        <v>229.22644693665</v>
      </c>
      <c r="E52" s="30">
        <v>62</v>
      </c>
      <c r="F52" s="33">
        <v>84314.9</v>
      </c>
      <c r="G52" s="36">
        <v>254.78832922769</v>
      </c>
      <c r="H52" s="39">
        <f>IF(G52&lt;&gt;"",D52-G52,"")</f>
        <v>-25.561882291046</v>
      </c>
      <c r="I52" s="42">
        <f>IFERROR(H52/G52,"")</f>
        <v>-0.10032595436584</v>
      </c>
    </row>
    <row r="53" spans="1:11">
      <c r="A53" s="26" t="s">
        <v>53</v>
      </c>
      <c r="B53" s="30">
        <v>45</v>
      </c>
      <c r="C53" s="33">
        <v>48009.9</v>
      </c>
      <c r="D53" s="36">
        <v>229.21690109748</v>
      </c>
      <c r="E53" s="30">
        <v>55</v>
      </c>
      <c r="F53" s="33">
        <v>52554.1</v>
      </c>
      <c r="G53" s="36">
        <v>258.88493190826</v>
      </c>
      <c r="H53" s="39">
        <f>IF(G53&lt;&gt;"",D53-G53,"")</f>
        <v>-29.66803081078</v>
      </c>
      <c r="I53" s="42">
        <f>IFERROR(H53/G53,"")</f>
        <v>-0.11459929549431</v>
      </c>
    </row>
    <row r="54" spans="1:11">
      <c r="A54" s="25" t="s">
        <v>54</v>
      </c>
      <c r="B54" s="30">
        <v>46</v>
      </c>
      <c r="C54" s="33">
        <v>506.8</v>
      </c>
      <c r="D54" s="36">
        <v>228.9636937648</v>
      </c>
      <c r="E54" s="30">
        <v>85</v>
      </c>
      <c r="F54" s="33">
        <v>1026.5</v>
      </c>
      <c r="G54" s="36">
        <v>205.27968826108</v>
      </c>
      <c r="H54" s="39">
        <f>IF(G54&lt;&gt;"",D54-G54,"")</f>
        <v>23.684005503717</v>
      </c>
      <c r="I54" s="42">
        <f>IFERROR(H54/G54,"")</f>
        <v>0.1153743251675</v>
      </c>
    </row>
    <row r="55" spans="1:11">
      <c r="A55" s="25" t="s">
        <v>55</v>
      </c>
      <c r="B55" s="30">
        <v>47</v>
      </c>
      <c r="C55" s="33">
        <v>68408.0</v>
      </c>
      <c r="D55" s="36">
        <v>228.73507484505</v>
      </c>
      <c r="E55" s="30">
        <v>33</v>
      </c>
      <c r="F55" s="33">
        <v>61048.6</v>
      </c>
      <c r="G55" s="36">
        <v>274.66397591427</v>
      </c>
      <c r="H55" s="39">
        <f>IF(G55&lt;&gt;"",D55-G55,"")</f>
        <v>-45.928901069224</v>
      </c>
      <c r="I55" s="42">
        <f>IFERROR(H55/G55,"")</f>
        <v>-0.16721851096905</v>
      </c>
    </row>
    <row r="56" spans="1:11">
      <c r="A56" s="25" t="s">
        <v>56</v>
      </c>
      <c r="B56" s="30">
        <v>48</v>
      </c>
      <c r="C56" s="33">
        <v>67937.6</v>
      </c>
      <c r="D56" s="36">
        <v>228.34735404253</v>
      </c>
      <c r="E56" s="30"/>
      <c r="F56" s="33"/>
      <c r="G56" s="36"/>
      <c r="H56" s="39" t="str">
        <f>IF(G56&lt;&gt;"",D56-G56,"")</f>
        <v/>
      </c>
      <c r="I56" s="42" t="str">
        <f>IFERROR(H56/G56,"")</f>
        <v/>
      </c>
    </row>
    <row r="57" spans="1:11">
      <c r="A57" s="26" t="s">
        <v>57</v>
      </c>
      <c r="B57" s="30">
        <v>49</v>
      </c>
      <c r="C57" s="33">
        <v>666.4</v>
      </c>
      <c r="D57" s="36">
        <v>227.46038415366</v>
      </c>
      <c r="E57" s="30"/>
      <c r="F57" s="33"/>
      <c r="G57" s="36"/>
      <c r="H57" s="39" t="str">
        <f>IF(G57&lt;&gt;"",D57-G57,"")</f>
        <v/>
      </c>
      <c r="I57" s="42" t="str">
        <f>IFERROR(H57/G57,"")</f>
        <v/>
      </c>
    </row>
    <row r="58" spans="1:11">
      <c r="A58" s="25" t="s">
        <v>58</v>
      </c>
      <c r="B58" s="30">
        <v>50</v>
      </c>
      <c r="C58" s="33">
        <v>16021.0</v>
      </c>
      <c r="D58" s="36">
        <v>227.06017102553</v>
      </c>
      <c r="E58" s="30">
        <v>27</v>
      </c>
      <c r="F58" s="33">
        <v>20887.4</v>
      </c>
      <c r="G58" s="36">
        <v>279.19004280092</v>
      </c>
      <c r="H58" s="39">
        <f>IF(G58&lt;&gt;"",D58-G58,"")</f>
        <v>-52.129871775394</v>
      </c>
      <c r="I58" s="42">
        <f>IFERROR(H58/G58,"")</f>
        <v>-0.18671823411899</v>
      </c>
    </row>
    <row r="59" spans="1:11">
      <c r="A59" s="25" t="s">
        <v>59</v>
      </c>
      <c r="B59" s="30">
        <v>51</v>
      </c>
      <c r="C59" s="33">
        <v>59622.6</v>
      </c>
      <c r="D59" s="36">
        <v>226.89544904114</v>
      </c>
      <c r="E59" s="30">
        <v>41</v>
      </c>
      <c r="F59" s="33">
        <v>43686.7</v>
      </c>
      <c r="G59" s="36">
        <v>268.85130485937</v>
      </c>
      <c r="H59" s="39">
        <f>IF(G59&lt;&gt;"",D59-G59,"")</f>
        <v>-41.955855818238</v>
      </c>
      <c r="I59" s="42">
        <f>IFERROR(H59/G59,"")</f>
        <v>-0.15605598730564</v>
      </c>
    </row>
    <row r="60" spans="1:11">
      <c r="A60" s="25" t="s">
        <v>60</v>
      </c>
      <c r="B60" s="30">
        <v>52</v>
      </c>
      <c r="C60" s="33">
        <v>75099.9</v>
      </c>
      <c r="D60" s="36">
        <v>225.86350847338</v>
      </c>
      <c r="E60" s="30">
        <v>40</v>
      </c>
      <c r="F60" s="33">
        <v>59320.8</v>
      </c>
      <c r="G60" s="36">
        <v>269.29879570066</v>
      </c>
      <c r="H60" s="39">
        <f>IF(G60&lt;&gt;"",D60-G60,"")</f>
        <v>-43.435287227285</v>
      </c>
      <c r="I60" s="42">
        <f>IFERROR(H60/G60,"")</f>
        <v>-0.16129031366172</v>
      </c>
    </row>
    <row r="61" spans="1:11">
      <c r="A61" s="26" t="s">
        <v>61</v>
      </c>
      <c r="B61" s="30">
        <v>53</v>
      </c>
      <c r="C61" s="33">
        <v>65612.5</v>
      </c>
      <c r="D61" s="36">
        <v>225.52234101734</v>
      </c>
      <c r="E61" s="30">
        <v>9</v>
      </c>
      <c r="F61" s="33">
        <v>8343.1</v>
      </c>
      <c r="G61" s="36">
        <v>397.45014443073</v>
      </c>
      <c r="H61" s="39">
        <f>IF(G61&lt;&gt;"",D61-G61,"")</f>
        <v>-171.92780341339</v>
      </c>
      <c r="I61" s="42">
        <f>IFERROR(H61/G61,"")</f>
        <v>-0.432577030912</v>
      </c>
    </row>
    <row r="62" spans="1:11">
      <c r="A62" s="25" t="s">
        <v>62</v>
      </c>
      <c r="B62" s="30">
        <v>54</v>
      </c>
      <c r="C62" s="33">
        <v>155049.8</v>
      </c>
      <c r="D62" s="36">
        <v>225.5027397649</v>
      </c>
      <c r="E62" s="30">
        <v>51</v>
      </c>
      <c r="F62" s="33">
        <v>165988.7</v>
      </c>
      <c r="G62" s="36">
        <v>260.6300742159</v>
      </c>
      <c r="H62" s="39">
        <f>IF(G62&lt;&gt;"",D62-G62,"")</f>
        <v>-35.127334450994</v>
      </c>
      <c r="I62" s="42">
        <f>IFERROR(H62/G62,"")</f>
        <v>-0.13477851532167</v>
      </c>
    </row>
    <row r="63" spans="1:11">
      <c r="A63" s="25" t="s">
        <v>63</v>
      </c>
      <c r="B63" s="30">
        <v>55</v>
      </c>
      <c r="C63" s="33">
        <v>204438.4</v>
      </c>
      <c r="D63" s="36">
        <v>224.74120762049</v>
      </c>
      <c r="E63" s="30">
        <v>50</v>
      </c>
      <c r="F63" s="33">
        <v>270232.9</v>
      </c>
      <c r="G63" s="36">
        <v>261.35166480469</v>
      </c>
      <c r="H63" s="39">
        <f>IF(G63&lt;&gt;"",D63-G63,"")</f>
        <v>-36.610457184206</v>
      </c>
      <c r="I63" s="42">
        <f>IFERROR(H63/G63,"")</f>
        <v>-0.14008120901608</v>
      </c>
    </row>
    <row r="64" spans="1:11">
      <c r="A64" s="27" t="s">
        <v>64</v>
      </c>
      <c r="B64" s="30">
        <v>56</v>
      </c>
      <c r="C64" s="33">
        <v>8381.8</v>
      </c>
      <c r="D64" s="36">
        <v>224.20353623327</v>
      </c>
      <c r="E64" s="30">
        <v>11</v>
      </c>
      <c r="F64" s="33">
        <v>123.9</v>
      </c>
      <c r="G64" s="36">
        <v>376</v>
      </c>
      <c r="H64" s="39">
        <f>IF(G64&lt;&gt;"",D64-G64,"")</f>
        <v>-151.79646376673</v>
      </c>
      <c r="I64" s="42">
        <f>IFERROR(H64/G64,"")</f>
        <v>-0.40371399937961</v>
      </c>
    </row>
    <row r="65" spans="1:11">
      <c r="A65" s="27" t="s">
        <v>65</v>
      </c>
      <c r="B65" s="30">
        <v>57</v>
      </c>
      <c r="C65" s="33">
        <v>13708.7</v>
      </c>
      <c r="D65" s="36">
        <v>224.07360289451</v>
      </c>
      <c r="E65" s="30"/>
      <c r="F65" s="33"/>
      <c r="G65" s="36"/>
      <c r="H65" s="39" t="str">
        <f>IF(G65&lt;&gt;"",D65-G65,"")</f>
        <v/>
      </c>
      <c r="I65" s="42" t="str">
        <f>IFERROR(H65/G65,"")</f>
        <v/>
      </c>
    </row>
    <row r="66" spans="1:11">
      <c r="A66" s="26" t="s">
        <v>66</v>
      </c>
      <c r="B66" s="30">
        <v>58</v>
      </c>
      <c r="C66" s="33">
        <v>37467.2</v>
      </c>
      <c r="D66" s="36">
        <v>223.68158816245</v>
      </c>
      <c r="E66" s="30">
        <v>25</v>
      </c>
      <c r="F66" s="33">
        <v>24157.7</v>
      </c>
      <c r="G66" s="36">
        <v>281.77094259801</v>
      </c>
      <c r="H66" s="39">
        <f>IF(G66&lt;&gt;"",D66-G66,"")</f>
        <v>-58.089354435566</v>
      </c>
      <c r="I66" s="42">
        <f>IFERROR(H66/G66,"")</f>
        <v>-0.20615807258181</v>
      </c>
    </row>
    <row r="67" spans="1:11">
      <c r="A67" s="26" t="s">
        <v>67</v>
      </c>
      <c r="B67" s="30">
        <v>59</v>
      </c>
      <c r="C67" s="33">
        <v>33932.0</v>
      </c>
      <c r="D67" s="36">
        <v>223.1343156902</v>
      </c>
      <c r="E67" s="30"/>
      <c r="F67" s="33"/>
      <c r="G67" s="36"/>
      <c r="H67" s="39" t="str">
        <f>IF(G67&lt;&gt;"",D67-G67,"")</f>
        <v/>
      </c>
      <c r="I67" s="42" t="str">
        <f>IFERROR(H67/G67,"")</f>
        <v/>
      </c>
    </row>
    <row r="68" spans="1:11">
      <c r="A68" s="25" t="s">
        <v>68</v>
      </c>
      <c r="B68" s="30">
        <v>60</v>
      </c>
      <c r="C68" s="33">
        <v>397.4</v>
      </c>
      <c r="D68" s="36">
        <v>223.10719677906</v>
      </c>
      <c r="E68" s="30">
        <v>7</v>
      </c>
      <c r="F68" s="33">
        <v>90.9</v>
      </c>
      <c r="G68" s="36">
        <v>421</v>
      </c>
      <c r="H68" s="39">
        <f>IF(G68&lt;&gt;"",D68-G68,"")</f>
        <v>-197.89280322094</v>
      </c>
      <c r="I68" s="42">
        <f>IFERROR(H68/G68,"")</f>
        <v>-0.47005416442028</v>
      </c>
    </row>
    <row r="69" spans="1:11">
      <c r="A69" s="25" t="s">
        <v>69</v>
      </c>
      <c r="B69" s="30">
        <v>61</v>
      </c>
      <c r="C69" s="33">
        <v>286659.9</v>
      </c>
      <c r="D69" s="36">
        <v>222.97755842376</v>
      </c>
      <c r="E69" s="30">
        <v>58</v>
      </c>
      <c r="F69" s="33">
        <v>245266.7</v>
      </c>
      <c r="G69" s="36">
        <v>256.34561927893</v>
      </c>
      <c r="H69" s="39">
        <f>IF(G69&lt;&gt;"",D69-G69,"")</f>
        <v>-33.368060855169</v>
      </c>
      <c r="I69" s="42">
        <f>IFERROR(H69/G69,"")</f>
        <v>-0.13016825077421</v>
      </c>
    </row>
    <row r="70" spans="1:11">
      <c r="A70" s="25" t="s">
        <v>70</v>
      </c>
      <c r="B70" s="30">
        <v>62</v>
      </c>
      <c r="C70" s="33">
        <v>34174.8</v>
      </c>
      <c r="D70" s="36">
        <v>222.79390662125</v>
      </c>
      <c r="E70" s="30">
        <v>17</v>
      </c>
      <c r="F70" s="33">
        <v>565.4</v>
      </c>
      <c r="G70" s="36">
        <v>303.92430137955</v>
      </c>
      <c r="H70" s="39">
        <f>IF(G70&lt;&gt;"",D70-G70,"")</f>
        <v>-81.130394758301</v>
      </c>
      <c r="I70" s="42">
        <f>IFERROR(H70/G70,"")</f>
        <v>-0.26694276959769</v>
      </c>
    </row>
    <row r="71" spans="1:11">
      <c r="A71" s="25" t="s">
        <v>71</v>
      </c>
      <c r="B71" s="30">
        <v>63</v>
      </c>
      <c r="C71" s="33">
        <v>244627.5</v>
      </c>
      <c r="D71" s="36">
        <v>222.78372505135</v>
      </c>
      <c r="E71" s="30">
        <v>56</v>
      </c>
      <c r="F71" s="33">
        <v>282808</v>
      </c>
      <c r="G71" s="36">
        <v>258.20239703262</v>
      </c>
      <c r="H71" s="39">
        <f>IF(G71&lt;&gt;"",D71-G71,"")</f>
        <v>-35.418671981262</v>
      </c>
      <c r="I71" s="42">
        <f>IFERROR(H71/G71,"")</f>
        <v>-0.13717406340263</v>
      </c>
    </row>
    <row r="72" spans="1:11">
      <c r="A72" s="27" t="s">
        <v>72</v>
      </c>
      <c r="B72" s="30">
        <v>64</v>
      </c>
      <c r="C72" s="33">
        <v>2477.2</v>
      </c>
      <c r="D72" s="36">
        <v>222.56406426611</v>
      </c>
      <c r="E72" s="30"/>
      <c r="F72" s="33"/>
      <c r="G72" s="36"/>
      <c r="H72" s="39" t="str">
        <f>IF(G72&lt;&gt;"",D72-G72,"")</f>
        <v/>
      </c>
      <c r="I72" s="42" t="str">
        <f>IFERROR(H72/G72,"")</f>
        <v/>
      </c>
    </row>
    <row r="73" spans="1:11">
      <c r="A73" s="26" t="s">
        <v>73</v>
      </c>
      <c r="B73" s="30">
        <v>65</v>
      </c>
      <c r="C73" s="33">
        <v>5209.4</v>
      </c>
      <c r="D73" s="36">
        <v>222.46421852805</v>
      </c>
      <c r="E73" s="30"/>
      <c r="F73" s="33"/>
      <c r="G73" s="36"/>
      <c r="H73" s="39" t="str">
        <f>IF(G73&lt;&gt;"",D73-G73,"")</f>
        <v/>
      </c>
      <c r="I73" s="42" t="str">
        <f>IFERROR(H73/G73,"")</f>
        <v/>
      </c>
    </row>
    <row r="74" spans="1:11">
      <c r="A74" s="26" t="s">
        <v>74</v>
      </c>
      <c r="B74" s="30">
        <v>66</v>
      </c>
      <c r="C74" s="33">
        <v>8747.2</v>
      </c>
      <c r="D74" s="36">
        <v>221.44233583318</v>
      </c>
      <c r="E74" s="30"/>
      <c r="F74" s="33"/>
      <c r="G74" s="36"/>
      <c r="H74" s="39" t="str">
        <f>IF(G74&lt;&gt;"",D74-G74,"")</f>
        <v/>
      </c>
      <c r="I74" s="42" t="str">
        <f>IFERROR(H74/G74,"")</f>
        <v/>
      </c>
    </row>
    <row r="75" spans="1:11">
      <c r="A75" s="25" t="s">
        <v>75</v>
      </c>
      <c r="B75" s="30">
        <v>67</v>
      </c>
      <c r="C75" s="33">
        <v>274074</v>
      </c>
      <c r="D75" s="36">
        <v>221.37431168225</v>
      </c>
      <c r="E75" s="30">
        <v>57</v>
      </c>
      <c r="F75" s="33">
        <v>252707.8</v>
      </c>
      <c r="G75" s="36">
        <v>256.53036629657</v>
      </c>
      <c r="H75" s="39">
        <f>IF(G75&lt;&gt;"",D75-G75,"")</f>
        <v>-35.156054614322</v>
      </c>
      <c r="I75" s="42">
        <f>IFERROR(H75/G75,"")</f>
        <v>-0.13704441747719</v>
      </c>
    </row>
    <row r="76" spans="1:11">
      <c r="A76" s="26" t="s">
        <v>76</v>
      </c>
      <c r="B76" s="30">
        <v>68</v>
      </c>
      <c r="C76" s="33">
        <v>3821.2</v>
      </c>
      <c r="D76" s="36">
        <v>221.21438291636</v>
      </c>
      <c r="E76" s="30"/>
      <c r="F76" s="33"/>
      <c r="G76" s="36"/>
      <c r="H76" s="39" t="str">
        <f>IF(G76&lt;&gt;"",D76-G76,"")</f>
        <v/>
      </c>
      <c r="I76" s="42" t="str">
        <f>IFERROR(H76/G76,"")</f>
        <v/>
      </c>
    </row>
    <row r="77" spans="1:11">
      <c r="A77" s="27" t="s">
        <v>77</v>
      </c>
      <c r="B77" s="30">
        <v>69</v>
      </c>
      <c r="C77" s="33">
        <v>28486.4</v>
      </c>
      <c r="D77" s="36">
        <v>219.38678106044</v>
      </c>
      <c r="E77" s="30"/>
      <c r="F77" s="33"/>
      <c r="G77" s="36"/>
      <c r="H77" s="39" t="str">
        <f>IF(G77&lt;&gt;"",D77-G77,"")</f>
        <v/>
      </c>
      <c r="I77" s="42" t="str">
        <f>IFERROR(H77/G77,"")</f>
        <v/>
      </c>
    </row>
    <row r="78" spans="1:11">
      <c r="A78" s="27" t="s">
        <v>78</v>
      </c>
      <c r="B78" s="30">
        <v>70</v>
      </c>
      <c r="C78" s="33">
        <v>27039.6</v>
      </c>
      <c r="D78" s="36">
        <v>219.32116599358</v>
      </c>
      <c r="E78" s="30"/>
      <c r="F78" s="33"/>
      <c r="G78" s="36"/>
      <c r="H78" s="39" t="str">
        <f>IF(G78&lt;&gt;"",D78-G78,"")</f>
        <v/>
      </c>
      <c r="I78" s="42" t="str">
        <f>IFERROR(H78/G78,"")</f>
        <v/>
      </c>
    </row>
    <row r="79" spans="1:11">
      <c r="A79" s="27" t="s">
        <v>79</v>
      </c>
      <c r="B79" s="30">
        <v>71</v>
      </c>
      <c r="C79" s="33">
        <v>7192</v>
      </c>
      <c r="D79" s="36">
        <v>218.77627919911</v>
      </c>
      <c r="E79" s="30"/>
      <c r="F79" s="33"/>
      <c r="G79" s="36"/>
      <c r="H79" s="39" t="str">
        <f>IF(G79&lt;&gt;"",D79-G79,"")</f>
        <v/>
      </c>
      <c r="I79" s="42" t="str">
        <f>IFERROR(H79/G79,"")</f>
        <v/>
      </c>
    </row>
    <row r="80" spans="1:11">
      <c r="A80" s="25" t="s">
        <v>80</v>
      </c>
      <c r="B80" s="30">
        <v>72</v>
      </c>
      <c r="C80" s="33">
        <v>48164.1</v>
      </c>
      <c r="D80" s="36">
        <v>218.10543122367</v>
      </c>
      <c r="E80" s="30"/>
      <c r="F80" s="33"/>
      <c r="G80" s="36"/>
      <c r="H80" s="39" t="str">
        <f>IF(G80&lt;&gt;"",D80-G80,"")</f>
        <v/>
      </c>
      <c r="I80" s="42" t="str">
        <f>IFERROR(H80/G80,"")</f>
        <v/>
      </c>
    </row>
    <row r="81" spans="1:11">
      <c r="A81" s="27" t="s">
        <v>81</v>
      </c>
      <c r="B81" s="30">
        <v>73</v>
      </c>
      <c r="C81" s="33">
        <v>426.6</v>
      </c>
      <c r="D81" s="36">
        <v>217.85232067511</v>
      </c>
      <c r="E81" s="30"/>
      <c r="F81" s="33"/>
      <c r="G81" s="36"/>
      <c r="H81" s="39" t="str">
        <f>IF(G81&lt;&gt;"",D81-G81,"")</f>
        <v/>
      </c>
      <c r="I81" s="42" t="str">
        <f>IFERROR(H81/G81,"")</f>
        <v/>
      </c>
    </row>
    <row r="82" spans="1:11">
      <c r="A82" s="26" t="s">
        <v>82</v>
      </c>
      <c r="B82" s="30">
        <v>74</v>
      </c>
      <c r="C82" s="33">
        <v>5054</v>
      </c>
      <c r="D82" s="36">
        <v>217.77809655718</v>
      </c>
      <c r="E82" s="30"/>
      <c r="F82" s="33"/>
      <c r="G82" s="36"/>
      <c r="H82" s="39" t="str">
        <f>IF(G82&lt;&gt;"",D82-G82,"")</f>
        <v/>
      </c>
      <c r="I82" s="42" t="str">
        <f>IFERROR(H82/G82,"")</f>
        <v/>
      </c>
    </row>
    <row r="83" spans="1:11">
      <c r="A83" s="26" t="s">
        <v>83</v>
      </c>
      <c r="B83" s="30">
        <v>75</v>
      </c>
      <c r="C83" s="33">
        <v>7737.6</v>
      </c>
      <c r="D83" s="36">
        <v>217.28595430108</v>
      </c>
      <c r="E83" s="30">
        <v>71</v>
      </c>
      <c r="F83" s="33">
        <v>4652.4</v>
      </c>
      <c r="G83" s="36">
        <v>239.3787507523</v>
      </c>
      <c r="H83" s="39">
        <f>IF(G83&lt;&gt;"",D83-G83,"")</f>
        <v>-22.092796451225</v>
      </c>
      <c r="I83" s="42">
        <f>IFERROR(H83/G83,"")</f>
        <v>-0.092292220515786</v>
      </c>
    </row>
    <row r="84" spans="1:11">
      <c r="A84" s="25" t="s">
        <v>84</v>
      </c>
      <c r="B84" s="30">
        <v>76</v>
      </c>
      <c r="C84" s="33">
        <v>112743.8</v>
      </c>
      <c r="D84" s="36">
        <v>217.20313312129</v>
      </c>
      <c r="E84" s="30">
        <v>54</v>
      </c>
      <c r="F84" s="33">
        <v>96826.6</v>
      </c>
      <c r="G84" s="36">
        <v>259.64646698325</v>
      </c>
      <c r="H84" s="39">
        <f>IF(G84&lt;&gt;"",D84-G84,"")</f>
        <v>-42.443333861957</v>
      </c>
      <c r="I84" s="42">
        <f>IFERROR(H84/G84,"")</f>
        <v>-0.1634658632374</v>
      </c>
    </row>
    <row r="85" spans="1:11">
      <c r="A85" s="26" t="s">
        <v>85</v>
      </c>
      <c r="B85" s="30">
        <v>77</v>
      </c>
      <c r="C85" s="33">
        <v>38665.2</v>
      </c>
      <c r="D85" s="36">
        <v>216.63304987431</v>
      </c>
      <c r="E85" s="30"/>
      <c r="F85" s="33"/>
      <c r="G85" s="36"/>
      <c r="H85" s="39" t="str">
        <f>IF(G85&lt;&gt;"",D85-G85,"")</f>
        <v/>
      </c>
      <c r="I85" s="42" t="str">
        <f>IFERROR(H85/G85,"")</f>
        <v/>
      </c>
    </row>
    <row r="86" spans="1:11">
      <c r="A86" s="26" t="s">
        <v>86</v>
      </c>
      <c r="B86" s="30">
        <v>78</v>
      </c>
      <c r="C86" s="33">
        <v>54003.8</v>
      </c>
      <c r="D86" s="36">
        <v>216.61117921331</v>
      </c>
      <c r="E86" s="30"/>
      <c r="F86" s="33"/>
      <c r="G86" s="36"/>
      <c r="H86" s="39" t="str">
        <f>IF(G86&lt;&gt;"",D86-G86,"")</f>
        <v/>
      </c>
      <c r="I86" s="42" t="str">
        <f>IFERROR(H86/G86,"")</f>
        <v/>
      </c>
    </row>
    <row r="87" spans="1:11">
      <c r="A87" s="26" t="s">
        <v>87</v>
      </c>
      <c r="B87" s="30">
        <v>79</v>
      </c>
      <c r="C87" s="33">
        <v>12728.7</v>
      </c>
      <c r="D87" s="36">
        <v>216.38612741285</v>
      </c>
      <c r="E87" s="30"/>
      <c r="F87" s="33"/>
      <c r="G87" s="36"/>
      <c r="H87" s="39" t="str">
        <f>IF(G87&lt;&gt;"",D87-G87,"")</f>
        <v/>
      </c>
      <c r="I87" s="42" t="str">
        <f>IFERROR(H87/G87,"")</f>
        <v/>
      </c>
    </row>
    <row r="88" spans="1:11">
      <c r="A88" s="26" t="s">
        <v>88</v>
      </c>
      <c r="B88" s="30">
        <v>80</v>
      </c>
      <c r="C88" s="33">
        <v>44420.4</v>
      </c>
      <c r="D88" s="36">
        <v>216.18445579058</v>
      </c>
      <c r="E88" s="30">
        <v>16</v>
      </c>
      <c r="F88" s="33">
        <v>2892.3</v>
      </c>
      <c r="G88" s="36">
        <v>319.01486706082</v>
      </c>
      <c r="H88" s="39">
        <f>IF(G88&lt;&gt;"",D88-G88,"")</f>
        <v>-102.83041127023</v>
      </c>
      <c r="I88" s="42">
        <f>IFERROR(H88/G88,"")</f>
        <v>-0.32233736382772</v>
      </c>
    </row>
    <row r="89" spans="1:11">
      <c r="A89" s="26" t="s">
        <v>89</v>
      </c>
      <c r="B89" s="30">
        <v>81</v>
      </c>
      <c r="C89" s="33">
        <v>59317.5</v>
      </c>
      <c r="D89" s="36">
        <v>214.66453070342</v>
      </c>
      <c r="E89" s="30"/>
      <c r="F89" s="33"/>
      <c r="G89" s="36"/>
      <c r="H89" s="39" t="str">
        <f>IF(G89&lt;&gt;"",D89-G89,"")</f>
        <v/>
      </c>
      <c r="I89" s="42" t="str">
        <f>IFERROR(H89/G89,"")</f>
        <v/>
      </c>
    </row>
    <row r="90" spans="1:11">
      <c r="A90" s="27" t="s">
        <v>90</v>
      </c>
      <c r="B90" s="30">
        <v>82</v>
      </c>
      <c r="C90" s="33">
        <v>56481.2</v>
      </c>
      <c r="D90" s="36">
        <v>214.56902473743</v>
      </c>
      <c r="E90" s="30">
        <v>6</v>
      </c>
      <c r="F90" s="33">
        <v>4734.1</v>
      </c>
      <c r="G90" s="36">
        <v>427.41336262436</v>
      </c>
      <c r="H90" s="39">
        <f>IF(G90&lt;&gt;"",D90-G90,"")</f>
        <v>-212.84433788693</v>
      </c>
      <c r="I90" s="42">
        <f>IFERROR(H90/G90,"")</f>
        <v>-0.49798241351193</v>
      </c>
    </row>
    <row r="91" spans="1:11">
      <c r="A91" s="25" t="s">
        <v>91</v>
      </c>
      <c r="B91" s="30">
        <v>83</v>
      </c>
      <c r="C91" s="33">
        <v>37145.5</v>
      </c>
      <c r="D91" s="36">
        <v>214.13942469478</v>
      </c>
      <c r="E91" s="30"/>
      <c r="F91" s="33"/>
      <c r="G91" s="36"/>
      <c r="H91" s="39" t="str">
        <f>IF(G91&lt;&gt;"",D91-G91,"")</f>
        <v/>
      </c>
      <c r="I91" s="42" t="str">
        <f>IFERROR(H91/G91,"")</f>
        <v/>
      </c>
    </row>
    <row r="92" spans="1:11">
      <c r="A92" s="25" t="s">
        <v>92</v>
      </c>
      <c r="B92" s="30">
        <v>84</v>
      </c>
      <c r="C92" s="33">
        <v>82326.8</v>
      </c>
      <c r="D92" s="36">
        <v>214.00217912029</v>
      </c>
      <c r="E92" s="30">
        <v>20</v>
      </c>
      <c r="F92" s="33">
        <v>8083.5</v>
      </c>
      <c r="G92" s="36">
        <v>293.68766004825</v>
      </c>
      <c r="H92" s="39">
        <f>IF(G92&lt;&gt;"",D92-G92,"")</f>
        <v>-79.68548092796</v>
      </c>
      <c r="I92" s="42">
        <f>IFERROR(H92/G92,"")</f>
        <v>-0.27132730369015</v>
      </c>
    </row>
    <row r="93" spans="1:11">
      <c r="A93" s="26" t="s">
        <v>93</v>
      </c>
      <c r="B93" s="30">
        <v>85</v>
      </c>
      <c r="C93" s="33">
        <v>32863.5</v>
      </c>
      <c r="D93" s="36">
        <v>213.46058697339</v>
      </c>
      <c r="E93" s="30"/>
      <c r="F93" s="33"/>
      <c r="G93" s="36"/>
      <c r="H93" s="39" t="str">
        <f>IF(G93&lt;&gt;"",D93-G93,"")</f>
        <v/>
      </c>
      <c r="I93" s="42" t="str">
        <f>IFERROR(H93/G93,"")</f>
        <v/>
      </c>
    </row>
    <row r="94" spans="1:11">
      <c r="A94" s="25" t="s">
        <v>94</v>
      </c>
      <c r="B94" s="30">
        <v>86</v>
      </c>
      <c r="C94" s="33">
        <v>65435.6</v>
      </c>
      <c r="D94" s="36">
        <v>213.43198809211</v>
      </c>
      <c r="E94" s="30"/>
      <c r="F94" s="33"/>
      <c r="G94" s="36"/>
      <c r="H94" s="39" t="str">
        <f>IF(G94&lt;&gt;"",D94-G94,"")</f>
        <v/>
      </c>
      <c r="I94" s="42" t="str">
        <f>IFERROR(H94/G94,"")</f>
        <v/>
      </c>
    </row>
    <row r="95" spans="1:11">
      <c r="A95" s="25" t="s">
        <v>95</v>
      </c>
      <c r="B95" s="30">
        <v>87</v>
      </c>
      <c r="C95" s="33">
        <v>23468.2</v>
      </c>
      <c r="D95" s="36">
        <v>213.30172318286</v>
      </c>
      <c r="E95" s="30"/>
      <c r="F95" s="33"/>
      <c r="G95" s="36"/>
      <c r="H95" s="39" t="str">
        <f>IF(G95&lt;&gt;"",D95-G95,"")</f>
        <v/>
      </c>
      <c r="I95" s="42" t="str">
        <f>IFERROR(H95/G95,"")</f>
        <v/>
      </c>
    </row>
    <row r="96" spans="1:11">
      <c r="A96" s="25" t="s">
        <v>96</v>
      </c>
      <c r="B96" s="30">
        <v>88</v>
      </c>
      <c r="C96" s="33">
        <v>39768.8</v>
      </c>
      <c r="D96" s="36">
        <v>212.86495192211</v>
      </c>
      <c r="E96" s="30"/>
      <c r="F96" s="33"/>
      <c r="G96" s="36"/>
      <c r="H96" s="39" t="str">
        <f>IF(G96&lt;&gt;"",D96-G96,"")</f>
        <v/>
      </c>
      <c r="I96" s="42" t="str">
        <f>IFERROR(H96/G96,"")</f>
        <v/>
      </c>
    </row>
    <row r="97" spans="1:11">
      <c r="A97" s="26" t="s">
        <v>97</v>
      </c>
      <c r="B97" s="30">
        <v>89</v>
      </c>
      <c r="C97" s="33">
        <v>220.6</v>
      </c>
      <c r="D97" s="36">
        <v>212.41976427924</v>
      </c>
      <c r="E97" s="30">
        <v>76</v>
      </c>
      <c r="F97" s="33">
        <v>197.1</v>
      </c>
      <c r="G97" s="36">
        <v>233.0</v>
      </c>
      <c r="H97" s="39">
        <f>IF(G97&lt;&gt;"",D97-G97,"")</f>
        <v>-20.580235720762</v>
      </c>
      <c r="I97" s="42">
        <f>IFERROR(H97/G97,"")</f>
        <v>-0.088327191934599</v>
      </c>
    </row>
    <row r="98" spans="1:11">
      <c r="A98" s="25" t="s">
        <v>98</v>
      </c>
      <c r="B98" s="30">
        <v>90</v>
      </c>
      <c r="C98" s="33">
        <v>34761.6</v>
      </c>
      <c r="D98" s="36">
        <v>212.09072079536</v>
      </c>
      <c r="E98" s="30"/>
      <c r="F98" s="33"/>
      <c r="G98" s="36"/>
      <c r="H98" s="39" t="str">
        <f>IF(G98&lt;&gt;"",D98-G98,"")</f>
        <v/>
      </c>
      <c r="I98" s="42" t="str">
        <f>IFERROR(H98/G98,"")</f>
        <v/>
      </c>
    </row>
    <row r="99" spans="1:11">
      <c r="A99" s="27" t="s">
        <v>99</v>
      </c>
      <c r="B99" s="30">
        <v>91</v>
      </c>
      <c r="C99" s="33">
        <v>267.2</v>
      </c>
      <c r="D99" s="36">
        <v>212.0</v>
      </c>
      <c r="E99" s="30">
        <v>73</v>
      </c>
      <c r="F99" s="33">
        <v>3725.7</v>
      </c>
      <c r="G99" s="36">
        <v>236.92978500684</v>
      </c>
      <c r="H99" s="39">
        <f>IF(G99&lt;&gt;"",D99-G99,"")</f>
        <v>-24.929785006844</v>
      </c>
      <c r="I99" s="42">
        <f>IFERROR(H99/G99,"")</f>
        <v>-0.10522013940174</v>
      </c>
    </row>
    <row r="100" spans="1:11">
      <c r="A100" s="26" t="s">
        <v>100</v>
      </c>
      <c r="B100" s="30">
        <v>92</v>
      </c>
      <c r="C100" s="33">
        <v>26915.5</v>
      </c>
      <c r="D100" s="36">
        <v>211.83040627148</v>
      </c>
      <c r="E100" s="30"/>
      <c r="F100" s="33"/>
      <c r="G100" s="36"/>
      <c r="H100" s="39" t="str">
        <f>IF(G100&lt;&gt;"",D100-G100,"")</f>
        <v/>
      </c>
      <c r="I100" s="42" t="str">
        <f>IFERROR(H100/G100,"")</f>
        <v/>
      </c>
    </row>
    <row r="101" spans="1:11">
      <c r="A101" s="26" t="s">
        <v>101</v>
      </c>
      <c r="B101" s="30">
        <v>93</v>
      </c>
      <c r="C101" s="33">
        <v>114601.5</v>
      </c>
      <c r="D101" s="36">
        <v>211.18528466032</v>
      </c>
      <c r="E101" s="30"/>
      <c r="F101" s="33"/>
      <c r="G101" s="36"/>
      <c r="H101" s="39" t="str">
        <f>IF(G101&lt;&gt;"",D101-G101,"")</f>
        <v/>
      </c>
      <c r="I101" s="42" t="str">
        <f>IFERROR(H101/G101,"")</f>
        <v/>
      </c>
    </row>
    <row r="102" spans="1:11">
      <c r="A102" s="27" t="s">
        <v>102</v>
      </c>
      <c r="B102" s="30">
        <v>94</v>
      </c>
      <c r="C102" s="33">
        <v>23583</v>
      </c>
      <c r="D102" s="36">
        <v>211.13516516135</v>
      </c>
      <c r="E102" s="30"/>
      <c r="F102" s="33"/>
      <c r="G102" s="36"/>
      <c r="H102" s="39" t="str">
        <f>IF(G102&lt;&gt;"",D102-G102,"")</f>
        <v/>
      </c>
      <c r="I102" s="42" t="str">
        <f>IFERROR(H102/G102,"")</f>
        <v/>
      </c>
    </row>
    <row r="103" spans="1:11">
      <c r="A103" s="25" t="s">
        <v>103</v>
      </c>
      <c r="B103" s="30">
        <v>95</v>
      </c>
      <c r="C103" s="33">
        <v>14594.6</v>
      </c>
      <c r="D103" s="36">
        <v>210.96193112521</v>
      </c>
      <c r="E103" s="30">
        <v>61</v>
      </c>
      <c r="F103" s="33">
        <v>30677.1</v>
      </c>
      <c r="G103" s="36">
        <v>254.91056195012</v>
      </c>
      <c r="H103" s="39">
        <f>IF(G103&lt;&gt;"",D103-G103,"")</f>
        <v>-43.948630824909</v>
      </c>
      <c r="I103" s="42">
        <f>IFERROR(H103/G103,"")</f>
        <v>-0.17240804181942</v>
      </c>
    </row>
    <row r="104" spans="1:11">
      <c r="A104" s="26" t="s">
        <v>104</v>
      </c>
      <c r="B104" s="30">
        <v>96</v>
      </c>
      <c r="C104" s="33">
        <v>41749.4</v>
      </c>
      <c r="D104" s="36">
        <v>210.74861435134</v>
      </c>
      <c r="E104" s="30">
        <v>67</v>
      </c>
      <c r="F104" s="33">
        <v>45577.8</v>
      </c>
      <c r="G104" s="36">
        <v>246.43071407571</v>
      </c>
      <c r="H104" s="39">
        <f>IF(G104&lt;&gt;"",D104-G104,"")</f>
        <v>-35.682099724368</v>
      </c>
      <c r="I104" s="42">
        <f>IFERROR(H104/G104,"")</f>
        <v>-0.14479566744836</v>
      </c>
    </row>
    <row r="105" spans="1:11">
      <c r="A105" s="26" t="s">
        <v>105</v>
      </c>
      <c r="B105" s="30">
        <v>97</v>
      </c>
      <c r="C105" s="33">
        <v>33759.0</v>
      </c>
      <c r="D105" s="36">
        <v>210.31456500489</v>
      </c>
      <c r="E105" s="30"/>
      <c r="F105" s="33"/>
      <c r="G105" s="36"/>
      <c r="H105" s="39" t="str">
        <f>IF(G105&lt;&gt;"",D105-G105,"")</f>
        <v/>
      </c>
      <c r="I105" s="42" t="str">
        <f>IFERROR(H105/G105,"")</f>
        <v/>
      </c>
    </row>
    <row r="106" spans="1:11">
      <c r="A106" s="25" t="s">
        <v>106</v>
      </c>
      <c r="B106" s="30">
        <v>98</v>
      </c>
      <c r="C106" s="33">
        <v>105696.2</v>
      </c>
      <c r="D106" s="36">
        <v>210.14587468613</v>
      </c>
      <c r="E106" s="30"/>
      <c r="F106" s="33"/>
      <c r="G106" s="36"/>
      <c r="H106" s="39" t="str">
        <f>IF(G106&lt;&gt;"",D106-G106,"")</f>
        <v/>
      </c>
      <c r="I106" s="42" t="str">
        <f>IFERROR(H106/G106,"")</f>
        <v/>
      </c>
    </row>
    <row r="107" spans="1:11">
      <c r="A107" s="27" t="s">
        <v>107</v>
      </c>
      <c r="B107" s="30">
        <v>99</v>
      </c>
      <c r="C107" s="33">
        <v>1296.2</v>
      </c>
      <c r="D107" s="36">
        <v>208.80728282672</v>
      </c>
      <c r="E107" s="30"/>
      <c r="F107" s="33"/>
      <c r="G107" s="36"/>
      <c r="H107" s="39" t="str">
        <f>IF(G107&lt;&gt;"",D107-G107,"")</f>
        <v/>
      </c>
      <c r="I107" s="42" t="str">
        <f>IFERROR(H107/G107,"")</f>
        <v/>
      </c>
    </row>
    <row r="108" spans="1:11">
      <c r="A108" s="25" t="s">
        <v>108</v>
      </c>
      <c r="B108" s="30">
        <v>100</v>
      </c>
      <c r="C108" s="33">
        <v>59513.4</v>
      </c>
      <c r="D108" s="36">
        <v>207.48370282995</v>
      </c>
      <c r="E108" s="30">
        <v>4</v>
      </c>
      <c r="F108" s="33">
        <v>2714.8</v>
      </c>
      <c r="G108" s="36">
        <v>446.24152792103</v>
      </c>
      <c r="H108" s="39">
        <f>IF(G108&lt;&gt;"",D108-G108,"")</f>
        <v>-238.75782509107</v>
      </c>
      <c r="I108" s="42">
        <f>IFERROR(H108/G108,"")</f>
        <v>-0.53504169861423</v>
      </c>
    </row>
    <row r="109" spans="1:11">
      <c r="A109" s="25" t="s">
        <v>109</v>
      </c>
      <c r="B109" s="30">
        <v>101</v>
      </c>
      <c r="C109" s="33">
        <v>58716.2</v>
      </c>
      <c r="D109" s="36">
        <v>207.39466109864</v>
      </c>
      <c r="E109" s="30">
        <v>23</v>
      </c>
      <c r="F109" s="33">
        <v>68208.0</v>
      </c>
      <c r="G109" s="36">
        <v>284.32392094769</v>
      </c>
      <c r="H109" s="39">
        <f>IF(G109&lt;&gt;"",D109-G109,"")</f>
        <v>-76.929259849049</v>
      </c>
      <c r="I109" s="42">
        <f>IFERROR(H109/G109,"")</f>
        <v>-0.27056907344494</v>
      </c>
    </row>
    <row r="110" spans="1:11">
      <c r="A110" s="25" t="s">
        <v>110</v>
      </c>
      <c r="B110" s="30">
        <v>102</v>
      </c>
      <c r="C110" s="33">
        <v>107594</v>
      </c>
      <c r="D110" s="36">
        <v>207.1988438017</v>
      </c>
      <c r="E110" s="30">
        <v>45</v>
      </c>
      <c r="F110" s="33">
        <v>80660.5</v>
      </c>
      <c r="G110" s="36">
        <v>266.56820624717</v>
      </c>
      <c r="H110" s="39">
        <f>IF(G110&lt;&gt;"",D110-G110,"")</f>
        <v>-59.369362445473</v>
      </c>
      <c r="I110" s="42">
        <f>IFERROR(H110/G110,"")</f>
        <v>-0.2227173423316</v>
      </c>
    </row>
    <row r="111" spans="1:11">
      <c r="A111" s="27" t="s">
        <v>111</v>
      </c>
      <c r="B111" s="30">
        <v>103</v>
      </c>
      <c r="C111" s="33">
        <v>31148.4</v>
      </c>
      <c r="D111" s="36">
        <v>206.77973828511</v>
      </c>
      <c r="E111" s="30"/>
      <c r="F111" s="33"/>
      <c r="G111" s="36"/>
      <c r="H111" s="39" t="str">
        <f>IF(G111&lt;&gt;"",D111-G111,"")</f>
        <v/>
      </c>
      <c r="I111" s="42" t="str">
        <f>IFERROR(H111/G111,"")</f>
        <v/>
      </c>
    </row>
    <row r="112" spans="1:11">
      <c r="A112" s="25" t="s">
        <v>112</v>
      </c>
      <c r="B112" s="30">
        <v>104</v>
      </c>
      <c r="C112" s="33">
        <v>10592.2</v>
      </c>
      <c r="D112" s="36">
        <v>206.5476671513</v>
      </c>
      <c r="E112" s="30"/>
      <c r="F112" s="33"/>
      <c r="G112" s="36"/>
      <c r="H112" s="39" t="str">
        <f>IF(G112&lt;&gt;"",D112-G112,"")</f>
        <v/>
      </c>
      <c r="I112" s="42" t="str">
        <f>IFERROR(H112/G112,"")</f>
        <v/>
      </c>
    </row>
    <row r="113" spans="1:11">
      <c r="A113" s="25" t="s">
        <v>113</v>
      </c>
      <c r="B113" s="30">
        <v>105</v>
      </c>
      <c r="C113" s="33">
        <v>4327.2</v>
      </c>
      <c r="D113" s="36">
        <v>205.80121094472</v>
      </c>
      <c r="E113" s="30"/>
      <c r="F113" s="33"/>
      <c r="G113" s="36"/>
      <c r="H113" s="39" t="str">
        <f>IF(G113&lt;&gt;"",D113-G113,"")</f>
        <v/>
      </c>
      <c r="I113" s="42" t="str">
        <f>IFERROR(H113/G113,"")</f>
        <v/>
      </c>
    </row>
    <row r="114" spans="1:11">
      <c r="A114" s="27" t="s">
        <v>114</v>
      </c>
      <c r="B114" s="30">
        <v>106</v>
      </c>
      <c r="C114" s="33">
        <v>3405.8</v>
      </c>
      <c r="D114" s="36">
        <v>205.64396030301</v>
      </c>
      <c r="E114" s="30"/>
      <c r="F114" s="33"/>
      <c r="G114" s="36"/>
      <c r="H114" s="39" t="str">
        <f>IF(G114&lt;&gt;"",D114-G114,"")</f>
        <v/>
      </c>
      <c r="I114" s="42" t="str">
        <f>IFERROR(H114/G114,"")</f>
        <v/>
      </c>
    </row>
    <row r="115" spans="1:11">
      <c r="A115" s="27" t="s">
        <v>115</v>
      </c>
      <c r="B115" s="30">
        <v>107</v>
      </c>
      <c r="C115" s="33">
        <v>31803.8</v>
      </c>
      <c r="D115" s="36">
        <v>204.89969752042</v>
      </c>
      <c r="E115" s="30">
        <v>44</v>
      </c>
      <c r="F115" s="33">
        <v>51077.7</v>
      </c>
      <c r="G115" s="36">
        <v>266.95833798311</v>
      </c>
      <c r="H115" s="39">
        <f>IF(G115&lt;&gt;"",D115-G115,"")</f>
        <v>-62.05864046269</v>
      </c>
      <c r="I115" s="42">
        <f>IFERROR(H115/G115,"")</f>
        <v>-0.23246563838967</v>
      </c>
    </row>
    <row r="116" spans="1:11">
      <c r="A116" s="27" t="s">
        <v>116</v>
      </c>
      <c r="B116" s="30">
        <v>108</v>
      </c>
      <c r="C116" s="33">
        <v>11036.0</v>
      </c>
      <c r="D116" s="36">
        <v>204.84537876042</v>
      </c>
      <c r="E116" s="30">
        <v>80</v>
      </c>
      <c r="F116" s="33">
        <v>23877.0</v>
      </c>
      <c r="G116" s="36">
        <v>229.88547975039</v>
      </c>
      <c r="H116" s="39">
        <f>IF(G116&lt;&gt;"",D116-G116,"")</f>
        <v>-25.040100989967</v>
      </c>
      <c r="I116" s="42">
        <f>IFERROR(H116/G116,"")</f>
        <v>-0.10892423922188</v>
      </c>
    </row>
    <row r="117" spans="1:11">
      <c r="A117" s="25" t="s">
        <v>117</v>
      </c>
      <c r="B117" s="30">
        <v>109</v>
      </c>
      <c r="C117" s="33">
        <v>31698.9</v>
      </c>
      <c r="D117" s="36">
        <v>204.65002255599</v>
      </c>
      <c r="E117" s="30">
        <v>5</v>
      </c>
      <c r="F117" s="33">
        <v>302.7</v>
      </c>
      <c r="G117" s="36">
        <v>439.78989098117</v>
      </c>
      <c r="H117" s="39">
        <f>IF(G117&lt;&gt;"",D117-G117,"")</f>
        <v>-235.13986842518</v>
      </c>
      <c r="I117" s="42">
        <f>IFERROR(H117/G117,"")</f>
        <v>-0.53466410494472</v>
      </c>
    </row>
    <row r="118" spans="1:11">
      <c r="A118" s="27" t="s">
        <v>118</v>
      </c>
      <c r="B118" s="30">
        <v>110</v>
      </c>
      <c r="C118" s="33">
        <v>3447.3</v>
      </c>
      <c r="D118" s="36">
        <v>204.62312534447</v>
      </c>
      <c r="E118" s="30"/>
      <c r="F118" s="33"/>
      <c r="G118" s="36"/>
      <c r="H118" s="39" t="str">
        <f>IF(G118&lt;&gt;"",D118-G118,"")</f>
        <v/>
      </c>
      <c r="I118" s="42" t="str">
        <f>IFERROR(H118/G118,"")</f>
        <v/>
      </c>
    </row>
    <row r="119" spans="1:11">
      <c r="A119" s="27" t="s">
        <v>119</v>
      </c>
      <c r="B119" s="30">
        <v>111</v>
      </c>
      <c r="C119" s="33">
        <v>78482.8</v>
      </c>
      <c r="D119" s="36">
        <v>204.54851254033</v>
      </c>
      <c r="E119" s="30"/>
      <c r="F119" s="33"/>
      <c r="G119" s="36"/>
      <c r="H119" s="39" t="str">
        <f>IF(G119&lt;&gt;"",D119-G119,"")</f>
        <v/>
      </c>
      <c r="I119" s="42" t="str">
        <f>IFERROR(H119/G119,"")</f>
        <v/>
      </c>
    </row>
    <row r="120" spans="1:11">
      <c r="A120" s="26" t="s">
        <v>120</v>
      </c>
      <c r="B120" s="30">
        <v>112</v>
      </c>
      <c r="C120" s="33">
        <v>10910.0</v>
      </c>
      <c r="D120" s="36">
        <v>203.61213565536</v>
      </c>
      <c r="E120" s="30"/>
      <c r="F120" s="33"/>
      <c r="G120" s="36"/>
      <c r="H120" s="39" t="str">
        <f>IF(G120&lt;&gt;"",D120-G120,"")</f>
        <v/>
      </c>
      <c r="I120" s="42" t="str">
        <f>IFERROR(H120/G120,"")</f>
        <v/>
      </c>
    </row>
    <row r="121" spans="1:11">
      <c r="A121" s="26" t="s">
        <v>121</v>
      </c>
      <c r="B121" s="30">
        <v>113</v>
      </c>
      <c r="C121" s="33">
        <v>103091.6</v>
      </c>
      <c r="D121" s="36">
        <v>203.58066030598</v>
      </c>
      <c r="E121" s="30">
        <v>68</v>
      </c>
      <c r="F121" s="33">
        <v>18466.9</v>
      </c>
      <c r="G121" s="36">
        <v>244.60657717321</v>
      </c>
      <c r="H121" s="39">
        <f>IF(G121&lt;&gt;"",D121-G121,"")</f>
        <v>-41.025916867232</v>
      </c>
      <c r="I121" s="42">
        <f>IFERROR(H121/G121,"")</f>
        <v>-0.16772205122751</v>
      </c>
    </row>
    <row r="122" spans="1:11">
      <c r="A122" s="25" t="s">
        <v>122</v>
      </c>
      <c r="B122" s="30">
        <v>114</v>
      </c>
      <c r="C122" s="33">
        <v>27894.2</v>
      </c>
      <c r="D122" s="36">
        <v>203.58020663794</v>
      </c>
      <c r="E122" s="30"/>
      <c r="F122" s="33"/>
      <c r="G122" s="36"/>
      <c r="H122" s="39" t="str">
        <f>IF(G122&lt;&gt;"",D122-G122,"")</f>
        <v/>
      </c>
      <c r="I122" s="42" t="str">
        <f>IFERROR(H122/G122,"")</f>
        <v/>
      </c>
    </row>
    <row r="123" spans="1:11">
      <c r="A123" s="25" t="s">
        <v>123</v>
      </c>
      <c r="B123" s="30">
        <v>115</v>
      </c>
      <c r="C123" s="33">
        <v>45317.8</v>
      </c>
      <c r="D123" s="36">
        <v>202.98296033788</v>
      </c>
      <c r="E123" s="30"/>
      <c r="F123" s="33"/>
      <c r="G123" s="36"/>
      <c r="H123" s="39" t="str">
        <f>IF(G123&lt;&gt;"",D123-G123,"")</f>
        <v/>
      </c>
      <c r="I123" s="42" t="str">
        <f>IFERROR(H123/G123,"")</f>
        <v/>
      </c>
    </row>
    <row r="124" spans="1:11">
      <c r="A124" s="25" t="s">
        <v>124</v>
      </c>
      <c r="B124" s="30">
        <v>116</v>
      </c>
      <c r="C124" s="33">
        <v>82406.4</v>
      </c>
      <c r="D124" s="36">
        <v>202.82353555064</v>
      </c>
      <c r="E124" s="30">
        <v>26</v>
      </c>
      <c r="F124" s="33">
        <v>93688.4</v>
      </c>
      <c r="G124" s="36">
        <v>280.34465739622</v>
      </c>
      <c r="H124" s="39">
        <f>IF(G124&lt;&gt;"",D124-G124,"")</f>
        <v>-77.521121845583</v>
      </c>
      <c r="I124" s="42">
        <f>IFERROR(H124/G124,"")</f>
        <v>-0.27652077469777</v>
      </c>
    </row>
    <row r="125" spans="1:11">
      <c r="A125" s="26" t="s">
        <v>125</v>
      </c>
      <c r="B125" s="30">
        <v>117</v>
      </c>
      <c r="C125" s="33">
        <v>86129.8</v>
      </c>
      <c r="D125" s="36">
        <v>202.3408971111</v>
      </c>
      <c r="E125" s="30">
        <v>8</v>
      </c>
      <c r="F125" s="33">
        <v>980.4</v>
      </c>
      <c r="G125" s="36">
        <v>410.38514891881</v>
      </c>
      <c r="H125" s="39">
        <f>IF(G125&lt;&gt;"",D125-G125,"")</f>
        <v>-208.0442518077</v>
      </c>
      <c r="I125" s="42">
        <f>IFERROR(H125/G125,"")</f>
        <v>-0.50694878300497</v>
      </c>
    </row>
    <row r="126" spans="1:11">
      <c r="A126" s="26" t="s">
        <v>126</v>
      </c>
      <c r="B126" s="30">
        <v>118</v>
      </c>
      <c r="C126" s="33">
        <v>60904.1</v>
      </c>
      <c r="D126" s="36">
        <v>202.2754379426</v>
      </c>
      <c r="E126" s="30">
        <v>63</v>
      </c>
      <c r="F126" s="33">
        <v>76932.4</v>
      </c>
      <c r="G126" s="36">
        <v>254.7369001877</v>
      </c>
      <c r="H126" s="39">
        <f>IF(G126&lt;&gt;"",D126-G126,"")</f>
        <v>-52.461462245096</v>
      </c>
      <c r="I126" s="42">
        <f>IFERROR(H126/G126,"")</f>
        <v>-0.20594370979014</v>
      </c>
    </row>
    <row r="127" spans="1:11">
      <c r="A127" s="26" t="s">
        <v>127</v>
      </c>
      <c r="B127" s="30">
        <v>119</v>
      </c>
      <c r="C127" s="33">
        <v>10354.4</v>
      </c>
      <c r="D127" s="36">
        <v>202.05170748667</v>
      </c>
      <c r="E127" s="30">
        <v>86</v>
      </c>
      <c r="F127" s="33">
        <v>3923</v>
      </c>
      <c r="G127" s="36">
        <v>203.53805760897</v>
      </c>
      <c r="H127" s="39">
        <f>IF(G127&lt;&gt;"",D127-G127,"")</f>
        <v>-1.4863501223004</v>
      </c>
      <c r="I127" s="42">
        <f>IFERROR(H127/G127,"")</f>
        <v>-0.0073025661134878</v>
      </c>
    </row>
    <row r="128" spans="1:11">
      <c r="A128" s="25" t="s">
        <v>128</v>
      </c>
      <c r="B128" s="30">
        <v>120</v>
      </c>
      <c r="C128" s="33">
        <v>46923.4</v>
      </c>
      <c r="D128" s="36">
        <v>201.69978305067</v>
      </c>
      <c r="E128" s="30">
        <v>34</v>
      </c>
      <c r="F128" s="33">
        <v>16041.4</v>
      </c>
      <c r="G128" s="36">
        <v>274.17718528308</v>
      </c>
      <c r="H128" s="39">
        <f>IF(G128&lt;&gt;"",D128-G128,"")</f>
        <v>-72.477402232406</v>
      </c>
      <c r="I128" s="42">
        <f>IFERROR(H128/G128,"")</f>
        <v>-0.26434512469583</v>
      </c>
    </row>
    <row r="129" spans="1:11">
      <c r="A129" s="26" t="s">
        <v>129</v>
      </c>
      <c r="B129" s="30">
        <v>121</v>
      </c>
      <c r="C129" s="33">
        <v>37527.8</v>
      </c>
      <c r="D129" s="36">
        <v>201.00469785066</v>
      </c>
      <c r="E129" s="30">
        <v>72</v>
      </c>
      <c r="F129" s="33">
        <v>21666.1</v>
      </c>
      <c r="G129" s="36">
        <v>237.834561827</v>
      </c>
      <c r="H129" s="39">
        <f>IF(G129&lt;&gt;"",D129-G129,"")</f>
        <v>-36.829863976342</v>
      </c>
      <c r="I129" s="42">
        <f>IFERROR(H129/G129,"")</f>
        <v>-0.15485497016675</v>
      </c>
    </row>
    <row r="130" spans="1:11">
      <c r="A130" s="27" t="s">
        <v>130</v>
      </c>
      <c r="B130" s="30">
        <v>122</v>
      </c>
      <c r="C130" s="33">
        <v>10898.0</v>
      </c>
      <c r="D130" s="36">
        <v>200.62949164984</v>
      </c>
      <c r="E130" s="30"/>
      <c r="F130" s="33"/>
      <c r="G130" s="36"/>
      <c r="H130" s="39" t="str">
        <f>IF(G130&lt;&gt;"",D130-G130,"")</f>
        <v/>
      </c>
      <c r="I130" s="42" t="str">
        <f>IFERROR(H130/G130,"")</f>
        <v/>
      </c>
    </row>
    <row r="131" spans="1:11">
      <c r="A131" s="26" t="s">
        <v>131</v>
      </c>
      <c r="B131" s="30">
        <v>123</v>
      </c>
      <c r="C131" s="33">
        <v>32112.8</v>
      </c>
      <c r="D131" s="36">
        <v>200.42830273287</v>
      </c>
      <c r="E131" s="30">
        <v>31</v>
      </c>
      <c r="F131" s="33">
        <v>36597.7</v>
      </c>
      <c r="G131" s="36">
        <v>276.80067053394</v>
      </c>
      <c r="H131" s="39">
        <f>IF(G131&lt;&gt;"",D131-G131,"")</f>
        <v>-76.372367801074</v>
      </c>
      <c r="I131" s="42">
        <f>IFERROR(H131/G131,"")</f>
        <v>-0.27591106500484</v>
      </c>
    </row>
    <row r="132" spans="1:11">
      <c r="A132" s="25" t="s">
        <v>132</v>
      </c>
      <c r="B132" s="30">
        <v>124</v>
      </c>
      <c r="C132" s="33">
        <v>34014.0</v>
      </c>
      <c r="D132" s="36">
        <v>200.28906332687</v>
      </c>
      <c r="E132" s="30">
        <v>49</v>
      </c>
      <c r="F132" s="33">
        <v>61796.2</v>
      </c>
      <c r="G132" s="36">
        <v>262.11778879607</v>
      </c>
      <c r="H132" s="39">
        <f>IF(G132&lt;&gt;"",D132-G132,"")</f>
        <v>-61.828725469209</v>
      </c>
      <c r="I132" s="42">
        <f>IFERROR(H132/G132,"")</f>
        <v>-0.23588145525412</v>
      </c>
    </row>
    <row r="133" spans="1:11">
      <c r="A133" s="26" t="s">
        <v>133</v>
      </c>
      <c r="B133" s="30">
        <v>125</v>
      </c>
      <c r="C133" s="33">
        <v>31570.5</v>
      </c>
      <c r="D133" s="36">
        <v>199.95939247082</v>
      </c>
      <c r="E133" s="30"/>
      <c r="F133" s="33"/>
      <c r="G133" s="36"/>
      <c r="H133" s="39" t="str">
        <f>IF(G133&lt;&gt;"",D133-G133,"")</f>
        <v/>
      </c>
      <c r="I133" s="42" t="str">
        <f>IFERROR(H133/G133,"")</f>
        <v/>
      </c>
    </row>
    <row r="134" spans="1:11">
      <c r="A134" s="25" t="s">
        <v>134</v>
      </c>
      <c r="B134" s="30">
        <v>126</v>
      </c>
      <c r="C134" s="33">
        <v>54751.3</v>
      </c>
      <c r="D134" s="36">
        <v>199.91358561349</v>
      </c>
      <c r="E134" s="30"/>
      <c r="F134" s="33"/>
      <c r="G134" s="36"/>
      <c r="H134" s="39" t="str">
        <f>IF(G134&lt;&gt;"",D134-G134,"")</f>
        <v/>
      </c>
      <c r="I134" s="42" t="str">
        <f>IFERROR(H134/G134,"")</f>
        <v/>
      </c>
    </row>
    <row r="135" spans="1:11">
      <c r="A135" s="26" t="s">
        <v>135</v>
      </c>
      <c r="B135" s="30">
        <v>127</v>
      </c>
      <c r="C135" s="33">
        <v>9141.0</v>
      </c>
      <c r="D135" s="36">
        <v>198.67180833607</v>
      </c>
      <c r="E135" s="30">
        <v>21</v>
      </c>
      <c r="F135" s="33">
        <v>640.4</v>
      </c>
      <c r="G135" s="36">
        <v>291.18722673329</v>
      </c>
      <c r="H135" s="39">
        <f>IF(G135&lt;&gt;"",D135-G135,"")</f>
        <v>-92.515418397223</v>
      </c>
      <c r="I135" s="42">
        <f>IFERROR(H135/G135,"")</f>
        <v>-0.31771798315165</v>
      </c>
    </row>
    <row r="136" spans="1:11">
      <c r="A136" s="25" t="s">
        <v>136</v>
      </c>
      <c r="B136" s="30">
        <v>128</v>
      </c>
      <c r="C136" s="33">
        <v>13938.6</v>
      </c>
      <c r="D136" s="36">
        <v>198.11979682321</v>
      </c>
      <c r="E136" s="30"/>
      <c r="F136" s="33"/>
      <c r="G136" s="36"/>
      <c r="H136" s="39" t="str">
        <f>IF(G136&lt;&gt;"",D136-G136,"")</f>
        <v/>
      </c>
      <c r="I136" s="42" t="str">
        <f>IFERROR(H136/G136,"")</f>
        <v/>
      </c>
    </row>
    <row r="137" spans="1:11">
      <c r="A137" s="26" t="s">
        <v>137</v>
      </c>
      <c r="B137" s="30">
        <v>129</v>
      </c>
      <c r="C137" s="33">
        <v>288.6</v>
      </c>
      <c r="D137" s="36">
        <v>197.66042966043</v>
      </c>
      <c r="E137" s="30">
        <v>3</v>
      </c>
      <c r="F137" s="33">
        <v>114.9</v>
      </c>
      <c r="G137" s="36">
        <v>461</v>
      </c>
      <c r="H137" s="39">
        <f>IF(G137&lt;&gt;"",D137-G137,"")</f>
        <v>-263.33957033957</v>
      </c>
      <c r="I137" s="42">
        <f>IFERROR(H137/G137,"")</f>
        <v>-0.57123551049798</v>
      </c>
    </row>
    <row r="138" spans="1:11">
      <c r="A138" s="27" t="s">
        <v>138</v>
      </c>
      <c r="B138" s="30">
        <v>130</v>
      </c>
      <c r="C138" s="33">
        <v>79233.5</v>
      </c>
      <c r="D138" s="36">
        <v>197.49169353872</v>
      </c>
      <c r="E138" s="30">
        <v>60</v>
      </c>
      <c r="F138" s="33">
        <v>8733.3</v>
      </c>
      <c r="G138" s="36">
        <v>255.04250397902</v>
      </c>
      <c r="H138" s="39">
        <f>IF(G138&lt;&gt;"",D138-G138,"")</f>
        <v>-57.550810440305</v>
      </c>
      <c r="I138" s="42">
        <f>IFERROR(H138/G138,"")</f>
        <v>-0.22565184054591</v>
      </c>
    </row>
    <row r="139" spans="1:11">
      <c r="A139" s="27" t="s">
        <v>139</v>
      </c>
      <c r="B139" s="30">
        <v>131</v>
      </c>
      <c r="C139" s="33">
        <v>5576.6</v>
      </c>
      <c r="D139" s="36">
        <v>196.88283183302</v>
      </c>
      <c r="E139" s="30"/>
      <c r="F139" s="33"/>
      <c r="G139" s="36"/>
      <c r="H139" s="39" t="str">
        <f>IF(G139&lt;&gt;"",D139-G139,"")</f>
        <v/>
      </c>
      <c r="I139" s="42" t="str">
        <f>IFERROR(H139/G139,"")</f>
        <v/>
      </c>
    </row>
    <row r="140" spans="1:11">
      <c r="A140" s="27" t="s">
        <v>140</v>
      </c>
      <c r="B140" s="30">
        <v>132</v>
      </c>
      <c r="C140" s="33">
        <v>63624.8</v>
      </c>
      <c r="D140" s="36">
        <v>196.39107392086</v>
      </c>
      <c r="E140" s="30">
        <v>47</v>
      </c>
      <c r="F140" s="33">
        <v>52925.8</v>
      </c>
      <c r="G140" s="36">
        <v>264.81864232567</v>
      </c>
      <c r="H140" s="39">
        <f>IF(G140&lt;&gt;"",D140-G140,"")</f>
        <v>-68.42756840481</v>
      </c>
      <c r="I140" s="42">
        <f>IFERROR(H140/G140,"")</f>
        <v>-0.25839407605095</v>
      </c>
    </row>
    <row r="141" spans="1:11">
      <c r="A141" s="26" t="s">
        <v>141</v>
      </c>
      <c r="B141" s="30">
        <v>133</v>
      </c>
      <c r="C141" s="33">
        <v>19489.2</v>
      </c>
      <c r="D141" s="36">
        <v>196.26159103503</v>
      </c>
      <c r="E141" s="30"/>
      <c r="F141" s="33"/>
      <c r="G141" s="36"/>
      <c r="H141" s="39" t="str">
        <f>IF(G141&lt;&gt;"",D141-G141,"")</f>
        <v/>
      </c>
      <c r="I141" s="42" t="str">
        <f>IFERROR(H141/G141,"")</f>
        <v/>
      </c>
    </row>
    <row r="142" spans="1:11">
      <c r="A142" s="27" t="s">
        <v>142</v>
      </c>
      <c r="B142" s="30">
        <v>134</v>
      </c>
      <c r="C142" s="33">
        <v>2147.3</v>
      </c>
      <c r="D142" s="36">
        <v>195.59893820146</v>
      </c>
      <c r="E142" s="30"/>
      <c r="F142" s="33"/>
      <c r="G142" s="36"/>
      <c r="H142" s="39" t="str">
        <f>IF(G142&lt;&gt;"",D142-G142,"")</f>
        <v/>
      </c>
      <c r="I142" s="42" t="str">
        <f>IFERROR(H142/G142,"")</f>
        <v/>
      </c>
    </row>
    <row r="143" spans="1:11">
      <c r="A143" s="26" t="s">
        <v>143</v>
      </c>
      <c r="B143" s="30">
        <v>135</v>
      </c>
      <c r="C143" s="33">
        <v>23040.4</v>
      </c>
      <c r="D143" s="36">
        <v>195.07622263502</v>
      </c>
      <c r="E143" s="30"/>
      <c r="F143" s="33"/>
      <c r="G143" s="36"/>
      <c r="H143" s="39" t="str">
        <f>IF(G143&lt;&gt;"",D143-G143,"")</f>
        <v/>
      </c>
      <c r="I143" s="42" t="str">
        <f>IFERROR(H143/G143,"")</f>
        <v/>
      </c>
    </row>
    <row r="144" spans="1:11">
      <c r="A144" s="27" t="s">
        <v>144</v>
      </c>
      <c r="B144" s="30">
        <v>136</v>
      </c>
      <c r="C144" s="33">
        <v>121163.6</v>
      </c>
      <c r="D144" s="36">
        <v>194.97054230809</v>
      </c>
      <c r="E144" s="30"/>
      <c r="F144" s="33"/>
      <c r="G144" s="36"/>
      <c r="H144" s="39" t="str">
        <f>IF(G144&lt;&gt;"",D144-G144,"")</f>
        <v/>
      </c>
      <c r="I144" s="42" t="str">
        <f>IFERROR(H144/G144,"")</f>
        <v/>
      </c>
    </row>
    <row r="145" spans="1:11">
      <c r="A145" s="26" t="s">
        <v>145</v>
      </c>
      <c r="B145" s="30">
        <v>137</v>
      </c>
      <c r="C145" s="33">
        <v>26790.6</v>
      </c>
      <c r="D145" s="36">
        <v>194.70439258546</v>
      </c>
      <c r="E145" s="30">
        <v>82</v>
      </c>
      <c r="F145" s="33">
        <v>22608.6</v>
      </c>
      <c r="G145" s="36">
        <v>226.52560087754</v>
      </c>
      <c r="H145" s="39">
        <f>IF(G145&lt;&gt;"",D145-G145,"")</f>
        <v>-31.821208292083</v>
      </c>
      <c r="I145" s="42">
        <f>IFERROR(H145/G145,"")</f>
        <v>-0.14047510819444</v>
      </c>
    </row>
    <row r="146" spans="1:11">
      <c r="A146" s="27" t="s">
        <v>146</v>
      </c>
      <c r="B146" s="30">
        <v>138</v>
      </c>
      <c r="C146" s="33">
        <v>12548.2</v>
      </c>
      <c r="D146" s="36">
        <v>194.43634943657</v>
      </c>
      <c r="E146" s="30"/>
      <c r="F146" s="33"/>
      <c r="G146" s="36"/>
      <c r="H146" s="39" t="str">
        <f>IF(G146&lt;&gt;"",D146-G146,"")</f>
        <v/>
      </c>
      <c r="I146" s="42" t="str">
        <f>IFERROR(H146/G146,"")</f>
        <v/>
      </c>
    </row>
    <row r="147" spans="1:11">
      <c r="A147" s="27" t="s">
        <v>147</v>
      </c>
      <c r="B147" s="30">
        <v>139</v>
      </c>
      <c r="C147" s="33">
        <v>24833.53</v>
      </c>
      <c r="D147" s="36">
        <v>193.80768662369</v>
      </c>
      <c r="E147" s="30">
        <v>36</v>
      </c>
      <c r="F147" s="33">
        <v>3925.3</v>
      </c>
      <c r="G147" s="36">
        <v>272.94061600387</v>
      </c>
      <c r="H147" s="39">
        <f>IF(G147&lt;&gt;"",D147-G147,"")</f>
        <v>-79.132929380183</v>
      </c>
      <c r="I147" s="42">
        <f>IFERROR(H147/G147,"")</f>
        <v>-0.28992727626532</v>
      </c>
    </row>
    <row r="148" spans="1:11">
      <c r="A148" s="26" t="s">
        <v>148</v>
      </c>
      <c r="B148" s="30">
        <v>140</v>
      </c>
      <c r="C148" s="33">
        <v>42957.6</v>
      </c>
      <c r="D148" s="36">
        <v>193.56947315492</v>
      </c>
      <c r="E148" s="30">
        <v>81</v>
      </c>
      <c r="F148" s="33">
        <v>27890.4</v>
      </c>
      <c r="G148" s="36">
        <v>228.93925508419</v>
      </c>
      <c r="H148" s="39">
        <f>IF(G148&lt;&gt;"",D148-G148,"")</f>
        <v>-35.369781929262</v>
      </c>
      <c r="I148" s="42">
        <f>IFERROR(H148/G148,"")</f>
        <v>-0.15449417757674</v>
      </c>
    </row>
    <row r="149" spans="1:11">
      <c r="A149" s="27" t="s">
        <v>149</v>
      </c>
      <c r="B149" s="30">
        <v>141</v>
      </c>
      <c r="C149" s="33">
        <v>6287.4</v>
      </c>
      <c r="D149" s="36">
        <v>193.50297420237</v>
      </c>
      <c r="E149" s="30">
        <v>90</v>
      </c>
      <c r="F149" s="33">
        <v>25121.0</v>
      </c>
      <c r="G149" s="36">
        <v>174.49483698897</v>
      </c>
      <c r="H149" s="39">
        <f>IF(G149&lt;&gt;"",D149-G149,"")</f>
        <v>19.0081372134</v>
      </c>
      <c r="I149" s="42">
        <f>IFERROR(H149/G149,"")</f>
        <v>0.10893237611724</v>
      </c>
    </row>
    <row r="150" spans="1:11">
      <c r="A150" s="26" t="s">
        <v>150</v>
      </c>
      <c r="B150" s="30">
        <v>142</v>
      </c>
      <c r="C150" s="33">
        <v>24147.5</v>
      </c>
      <c r="D150" s="36">
        <v>192.77851951548</v>
      </c>
      <c r="E150" s="30"/>
      <c r="F150" s="33"/>
      <c r="G150" s="36"/>
      <c r="H150" s="39" t="str">
        <f>IF(G150&lt;&gt;"",D150-G150,"")</f>
        <v/>
      </c>
      <c r="I150" s="42" t="str">
        <f>IFERROR(H150/G150,"")</f>
        <v/>
      </c>
    </row>
    <row r="151" spans="1:11">
      <c r="A151" s="25" t="s">
        <v>151</v>
      </c>
      <c r="B151" s="30">
        <v>143</v>
      </c>
      <c r="C151" s="33">
        <v>82577.2</v>
      </c>
      <c r="D151" s="36">
        <v>192.29871925907</v>
      </c>
      <c r="E151" s="30"/>
      <c r="F151" s="33"/>
      <c r="G151" s="36"/>
      <c r="H151" s="39" t="str">
        <f>IF(G151&lt;&gt;"",D151-G151,"")</f>
        <v/>
      </c>
      <c r="I151" s="42" t="str">
        <f>IFERROR(H151/G151,"")</f>
        <v/>
      </c>
    </row>
    <row r="152" spans="1:11">
      <c r="A152" s="26" t="s">
        <v>152</v>
      </c>
      <c r="B152" s="30">
        <v>144</v>
      </c>
      <c r="C152" s="33">
        <v>385.2</v>
      </c>
      <c r="D152" s="36">
        <v>190.82398753894</v>
      </c>
      <c r="E152" s="30"/>
      <c r="F152" s="33"/>
      <c r="G152" s="36"/>
      <c r="H152" s="39" t="str">
        <f>IF(G152&lt;&gt;"",D152-G152,"")</f>
        <v/>
      </c>
      <c r="I152" s="42" t="str">
        <f>IFERROR(H152/G152,"")</f>
        <v/>
      </c>
    </row>
    <row r="153" spans="1:11">
      <c r="A153" s="27" t="s">
        <v>153</v>
      </c>
      <c r="B153" s="30">
        <v>145</v>
      </c>
      <c r="C153" s="33">
        <v>6505.0</v>
      </c>
      <c r="D153" s="36">
        <v>189.66004611837</v>
      </c>
      <c r="E153" s="30">
        <v>43</v>
      </c>
      <c r="F153" s="33">
        <v>22775.58</v>
      </c>
      <c r="G153" s="36">
        <v>266.99983666717</v>
      </c>
      <c r="H153" s="39">
        <f>IF(G153&lt;&gt;"",D153-G153,"")</f>
        <v>-77.339790548797</v>
      </c>
      <c r="I153" s="42">
        <f>IFERROR(H153/G153,"")</f>
        <v>-0.28966231408301</v>
      </c>
    </row>
    <row r="154" spans="1:11">
      <c r="A154" s="26" t="s">
        <v>154</v>
      </c>
      <c r="B154" s="30">
        <v>146</v>
      </c>
      <c r="C154" s="33">
        <v>36689.5</v>
      </c>
      <c r="D154" s="36">
        <v>189.45203668625</v>
      </c>
      <c r="E154" s="30">
        <v>79</v>
      </c>
      <c r="F154" s="33">
        <v>985.8</v>
      </c>
      <c r="G154" s="36">
        <v>230.33668086833</v>
      </c>
      <c r="H154" s="39">
        <f>IF(G154&lt;&gt;"",D154-G154,"")</f>
        <v>-40.884644182085</v>
      </c>
      <c r="I154" s="42">
        <f>IFERROR(H154/G154,"")</f>
        <v>-0.17749949347172</v>
      </c>
    </row>
    <row r="155" spans="1:11">
      <c r="A155" s="25" t="s">
        <v>155</v>
      </c>
      <c r="B155" s="30">
        <v>147</v>
      </c>
      <c r="C155" s="33">
        <v>16455</v>
      </c>
      <c r="D155" s="36">
        <v>188.55166210878</v>
      </c>
      <c r="E155" s="30">
        <v>53</v>
      </c>
      <c r="F155" s="33">
        <v>18251.1</v>
      </c>
      <c r="G155" s="36">
        <v>260.08035132129</v>
      </c>
      <c r="H155" s="39">
        <f>IF(G155&lt;&gt;"",D155-G155,"")</f>
        <v>-71.528689212509</v>
      </c>
      <c r="I155" s="42">
        <f>IFERROR(H155/G155,"")</f>
        <v>-0.27502534831686</v>
      </c>
    </row>
    <row r="156" spans="1:11">
      <c r="A156" s="27" t="s">
        <v>156</v>
      </c>
      <c r="B156" s="30">
        <v>148</v>
      </c>
      <c r="C156" s="33">
        <v>19141.5</v>
      </c>
      <c r="D156" s="36">
        <v>186.84178355928</v>
      </c>
      <c r="E156" s="30"/>
      <c r="F156" s="33"/>
      <c r="G156" s="36"/>
      <c r="H156" s="39" t="str">
        <f>IF(G156&lt;&gt;"",D156-G156,"")</f>
        <v/>
      </c>
      <c r="I156" s="42" t="str">
        <f>IFERROR(H156/G156,"")</f>
        <v/>
      </c>
    </row>
    <row r="157" spans="1:11">
      <c r="A157" s="25" t="s">
        <v>157</v>
      </c>
      <c r="B157" s="30">
        <v>149</v>
      </c>
      <c r="C157" s="33">
        <v>33165.2</v>
      </c>
      <c r="D157" s="36">
        <v>185.6426133417</v>
      </c>
      <c r="E157" s="30"/>
      <c r="F157" s="33"/>
      <c r="G157" s="36"/>
      <c r="H157" s="39" t="str">
        <f>IF(G157&lt;&gt;"",D157-G157,"")</f>
        <v/>
      </c>
      <c r="I157" s="42" t="str">
        <f>IFERROR(H157/G157,"")</f>
        <v/>
      </c>
    </row>
    <row r="158" spans="1:11">
      <c r="A158" s="25" t="s">
        <v>158</v>
      </c>
      <c r="B158" s="30">
        <v>150</v>
      </c>
      <c r="C158" s="33">
        <v>64639.3</v>
      </c>
      <c r="D158" s="36">
        <v>183.72838660072</v>
      </c>
      <c r="E158" s="30"/>
      <c r="F158" s="33"/>
      <c r="G158" s="36"/>
      <c r="H158" s="39" t="str">
        <f>IF(G158&lt;&gt;"",D158-G158,"")</f>
        <v/>
      </c>
      <c r="I158" s="42" t="str">
        <f>IFERROR(H158/G158,"")</f>
        <v/>
      </c>
    </row>
    <row r="159" spans="1:11">
      <c r="A159" s="25" t="s">
        <v>159</v>
      </c>
      <c r="B159" s="30">
        <v>151</v>
      </c>
      <c r="C159" s="33">
        <v>52132.4</v>
      </c>
      <c r="D159" s="36">
        <v>183.51948116718</v>
      </c>
      <c r="E159" s="30">
        <v>35</v>
      </c>
      <c r="F159" s="33">
        <v>23968.8</v>
      </c>
      <c r="G159" s="36">
        <v>273.70026451053</v>
      </c>
      <c r="H159" s="39">
        <f>IF(G159&lt;&gt;"",D159-G159,"")</f>
        <v>-90.180783343348</v>
      </c>
      <c r="I159" s="42">
        <f>IFERROR(H159/G159,"")</f>
        <v>-0.32948738103934</v>
      </c>
    </row>
    <row r="160" spans="1:11">
      <c r="A160" s="27" t="s">
        <v>160</v>
      </c>
      <c r="B160" s="30">
        <v>152</v>
      </c>
      <c r="C160" s="33">
        <v>15692.2</v>
      </c>
      <c r="D160" s="36">
        <v>182.68469685576</v>
      </c>
      <c r="E160" s="30">
        <v>74</v>
      </c>
      <c r="F160" s="33">
        <v>6356.7</v>
      </c>
      <c r="G160" s="36">
        <v>236.38019727217</v>
      </c>
      <c r="H160" s="39">
        <f>IF(G160&lt;&gt;"",D160-G160,"")</f>
        <v>-53.695500416407</v>
      </c>
      <c r="I160" s="42">
        <f>IFERROR(H160/G160,"")</f>
        <v>-0.22715735512557</v>
      </c>
    </row>
    <row r="161" spans="1:11">
      <c r="A161" s="26" t="s">
        <v>161</v>
      </c>
      <c r="B161" s="30">
        <v>153</v>
      </c>
      <c r="C161" s="33">
        <v>52087.2</v>
      </c>
      <c r="D161" s="36">
        <v>181.94422430079</v>
      </c>
      <c r="E161" s="30">
        <v>22</v>
      </c>
      <c r="F161" s="33">
        <v>4906.5</v>
      </c>
      <c r="G161" s="36">
        <v>289.45337817181</v>
      </c>
      <c r="H161" s="39">
        <f>IF(G161&lt;&gt;"",D161-G161,"")</f>
        <v>-107.50915387103</v>
      </c>
      <c r="I161" s="42">
        <f>IFERROR(H161/G161,"")</f>
        <v>-0.37142131333914</v>
      </c>
    </row>
    <row r="162" spans="1:11">
      <c r="A162" s="26" t="s">
        <v>162</v>
      </c>
      <c r="B162" s="30">
        <v>154</v>
      </c>
      <c r="C162" s="33">
        <v>29269.2</v>
      </c>
      <c r="D162" s="36">
        <v>181.67804381398</v>
      </c>
      <c r="E162" s="30">
        <v>78</v>
      </c>
      <c r="F162" s="33">
        <v>15575.4</v>
      </c>
      <c r="G162" s="36">
        <v>231.61889261271</v>
      </c>
      <c r="H162" s="39">
        <f>IF(G162&lt;&gt;"",D162-G162,"")</f>
        <v>-49.940848798735</v>
      </c>
      <c r="I162" s="42">
        <f>IFERROR(H162/G162,"")</f>
        <v>-0.21561647340332</v>
      </c>
    </row>
    <row r="163" spans="1:11">
      <c r="A163" s="25" t="s">
        <v>163</v>
      </c>
      <c r="B163" s="30">
        <v>155</v>
      </c>
      <c r="C163" s="33">
        <v>66453.8</v>
      </c>
      <c r="D163" s="36">
        <v>180.45157688499</v>
      </c>
      <c r="E163" s="30"/>
      <c r="F163" s="33"/>
      <c r="G163" s="36"/>
      <c r="H163" s="39" t="str">
        <f>IF(G163&lt;&gt;"",D163-G163,"")</f>
        <v/>
      </c>
      <c r="I163" s="42" t="str">
        <f>IFERROR(H163/G163,"")</f>
        <v/>
      </c>
    </row>
    <row r="164" spans="1:11">
      <c r="A164" s="25" t="s">
        <v>164</v>
      </c>
      <c r="B164" s="30">
        <v>156</v>
      </c>
      <c r="C164" s="33">
        <v>6266.2</v>
      </c>
      <c r="D164" s="36">
        <v>179.68848744055</v>
      </c>
      <c r="E164" s="30">
        <v>91</v>
      </c>
      <c r="F164" s="33">
        <v>3639.6</v>
      </c>
      <c r="G164" s="36">
        <v>137.74068578965</v>
      </c>
      <c r="H164" s="39">
        <f>IF(G164&lt;&gt;"",D164-G164,"")</f>
        <v>41.947801650907</v>
      </c>
      <c r="I164" s="42">
        <f>IFERROR(H164/G164,"")</f>
        <v>0.30454183824065</v>
      </c>
    </row>
    <row r="165" spans="1:11">
      <c r="A165" s="27" t="s">
        <v>165</v>
      </c>
      <c r="B165" s="30">
        <v>157</v>
      </c>
      <c r="C165" s="33">
        <v>126097.9</v>
      </c>
      <c r="D165" s="36">
        <v>177.70436462463</v>
      </c>
      <c r="E165" s="30">
        <v>19</v>
      </c>
      <c r="F165" s="33">
        <v>1612.8</v>
      </c>
      <c r="G165" s="36">
        <v>296.64409722222</v>
      </c>
      <c r="H165" s="39">
        <f>IF(G165&lt;&gt;"",D165-G165,"")</f>
        <v>-118.93973259759</v>
      </c>
      <c r="I165" s="42">
        <f>IFERROR(H165/G165,"")</f>
        <v>-0.400950950015</v>
      </c>
    </row>
    <row r="166" spans="1:11">
      <c r="A166" s="25" t="s">
        <v>166</v>
      </c>
      <c r="B166" s="30">
        <v>158</v>
      </c>
      <c r="C166" s="33">
        <v>4869</v>
      </c>
      <c r="D166" s="36">
        <v>176.5302936948</v>
      </c>
      <c r="E166" s="30"/>
      <c r="F166" s="33"/>
      <c r="G166" s="36"/>
      <c r="H166" s="39" t="str">
        <f>IF(G166&lt;&gt;"",D166-G166,"")</f>
        <v/>
      </c>
      <c r="I166" s="42" t="str">
        <f>IFERROR(H166/G166,"")</f>
        <v/>
      </c>
    </row>
    <row r="167" spans="1:11">
      <c r="A167" s="26" t="s">
        <v>167</v>
      </c>
      <c r="B167" s="30">
        <v>159</v>
      </c>
      <c r="C167" s="33">
        <v>6959.4</v>
      </c>
      <c r="D167" s="36">
        <v>174.70238813691</v>
      </c>
      <c r="E167" s="30">
        <v>83</v>
      </c>
      <c r="F167" s="33">
        <v>2767.2</v>
      </c>
      <c r="G167" s="36">
        <v>212.94507082972</v>
      </c>
      <c r="H167" s="39">
        <f>IF(G167&lt;&gt;"",D167-G167,"")</f>
        <v>-38.242682692811</v>
      </c>
      <c r="I167" s="42">
        <f>IFERROR(H167/G167,"")</f>
        <v>-0.17958942437034</v>
      </c>
    </row>
    <row r="168" spans="1:11">
      <c r="A168" s="26" t="s">
        <v>168</v>
      </c>
      <c r="B168" s="30">
        <v>160</v>
      </c>
      <c r="C168" s="33">
        <v>8037.9</v>
      </c>
      <c r="D168" s="36">
        <v>172.87015265181</v>
      </c>
      <c r="E168" s="30"/>
      <c r="F168" s="33"/>
      <c r="G168" s="36"/>
      <c r="H168" s="39" t="str">
        <f>IF(G168&lt;&gt;"",D168-G168,"")</f>
        <v/>
      </c>
      <c r="I168" s="42" t="str">
        <f>IFERROR(H168/G168,"")</f>
        <v/>
      </c>
    </row>
    <row r="169" spans="1:11">
      <c r="A169" s="27" t="s">
        <v>169</v>
      </c>
      <c r="B169" s="30">
        <v>161</v>
      </c>
      <c r="C169" s="33">
        <v>6571.9</v>
      </c>
      <c r="D169" s="36">
        <v>170.83159360307</v>
      </c>
      <c r="E169" s="30">
        <v>77</v>
      </c>
      <c r="F169" s="33">
        <v>1059</v>
      </c>
      <c r="G169" s="36">
        <v>232.337299339</v>
      </c>
      <c r="H169" s="39">
        <f>IF(G169&lt;&gt;"",D169-G169,"")</f>
        <v>-61.505705735931</v>
      </c>
      <c r="I169" s="42">
        <f>IFERROR(H169/G169,"")</f>
        <v>-0.26472592179954</v>
      </c>
    </row>
    <row r="170" spans="1:11">
      <c r="A170" s="26" t="s">
        <v>170</v>
      </c>
      <c r="B170" s="30">
        <v>162</v>
      </c>
      <c r="C170" s="33">
        <v>835.8</v>
      </c>
      <c r="D170" s="36">
        <v>168.97104570471</v>
      </c>
      <c r="E170" s="30"/>
      <c r="F170" s="33"/>
      <c r="G170" s="36"/>
      <c r="H170" s="39" t="str">
        <f>IF(G170&lt;&gt;"",D170-G170,"")</f>
        <v/>
      </c>
      <c r="I170" s="42" t="str">
        <f>IFERROR(H170/G170,"")</f>
        <v/>
      </c>
    </row>
    <row r="171" spans="1:11">
      <c r="A171" s="25" t="s">
        <v>171</v>
      </c>
      <c r="B171" s="30">
        <v>163</v>
      </c>
      <c r="C171" s="33">
        <v>100990.3</v>
      </c>
      <c r="D171" s="36">
        <v>168.80138983645</v>
      </c>
      <c r="E171" s="30">
        <v>65</v>
      </c>
      <c r="F171" s="33">
        <v>42058.1</v>
      </c>
      <c r="G171" s="36">
        <v>247.2565379796</v>
      </c>
      <c r="H171" s="39">
        <f>IF(G171&lt;&gt;"",D171-G171,"")</f>
        <v>-78.455148143155</v>
      </c>
      <c r="I171" s="42">
        <f>IFERROR(H171/G171,"")</f>
        <v>-0.31730262335723</v>
      </c>
    </row>
    <row r="172" spans="1:11">
      <c r="A172" s="27" t="s">
        <v>172</v>
      </c>
      <c r="B172" s="30">
        <v>164</v>
      </c>
      <c r="C172" s="33">
        <v>1475.6</v>
      </c>
      <c r="D172" s="36">
        <v>168.18609379236</v>
      </c>
      <c r="E172" s="30"/>
      <c r="F172" s="33"/>
      <c r="G172" s="36"/>
      <c r="H172" s="39" t="str">
        <f>IF(G172&lt;&gt;"",D172-G172,"")</f>
        <v/>
      </c>
      <c r="I172" s="42" t="str">
        <f>IFERROR(H172/G172,"")</f>
        <v/>
      </c>
    </row>
    <row r="173" spans="1:11">
      <c r="A173" s="25" t="s">
        <v>173</v>
      </c>
      <c r="B173" s="30">
        <v>165</v>
      </c>
      <c r="C173" s="33">
        <v>13510.4</v>
      </c>
      <c r="D173" s="36">
        <v>167.51373756514</v>
      </c>
      <c r="E173" s="30"/>
      <c r="F173" s="33"/>
      <c r="G173" s="36"/>
      <c r="H173" s="39" t="str">
        <f>IF(G173&lt;&gt;"",D173-G173,"")</f>
        <v/>
      </c>
      <c r="I173" s="42" t="str">
        <f>IFERROR(H173/G173,"")</f>
        <v/>
      </c>
    </row>
    <row r="174" spans="1:11">
      <c r="A174" s="26" t="s">
        <v>174</v>
      </c>
      <c r="B174" s="30">
        <v>166</v>
      </c>
      <c r="C174" s="33">
        <v>986.8</v>
      </c>
      <c r="D174" s="36">
        <v>166.04458856911</v>
      </c>
      <c r="E174" s="30">
        <v>89</v>
      </c>
      <c r="F174" s="33">
        <v>812.2</v>
      </c>
      <c r="G174" s="36">
        <v>176.01502093081</v>
      </c>
      <c r="H174" s="39">
        <f>IF(G174&lt;&gt;"",D174-G174,"")</f>
        <v>-9.9704323616929</v>
      </c>
      <c r="I174" s="42">
        <f>IFERROR(H174/G174,"")</f>
        <v>-0.056645349408063</v>
      </c>
    </row>
    <row r="175" spans="1:11">
      <c r="A175" s="25" t="s">
        <v>175</v>
      </c>
      <c r="B175" s="30">
        <v>167</v>
      </c>
      <c r="C175" s="33">
        <v>56721.4</v>
      </c>
      <c r="D175" s="36">
        <v>164.29896300162</v>
      </c>
      <c r="E175" s="30">
        <v>69</v>
      </c>
      <c r="F175" s="33">
        <v>80236.4</v>
      </c>
      <c r="G175" s="36">
        <v>243.47795763519</v>
      </c>
      <c r="H175" s="39">
        <f>IF(G175&lt;&gt;"",D175-G175,"")</f>
        <v>-79.17899463357</v>
      </c>
      <c r="I175" s="42">
        <f>IFERROR(H175/G175,"")</f>
        <v>-0.32519984725766</v>
      </c>
    </row>
    <row r="176" spans="1:11">
      <c r="A176" s="27" t="s">
        <v>176</v>
      </c>
      <c r="B176" s="30">
        <v>168</v>
      </c>
      <c r="C176" s="33">
        <v>35581</v>
      </c>
      <c r="D176" s="36">
        <v>162.54678058514</v>
      </c>
      <c r="E176" s="30"/>
      <c r="F176" s="33"/>
      <c r="G176" s="36"/>
      <c r="H176" s="39" t="str">
        <f>IF(G176&lt;&gt;"",D176-G176,"")</f>
        <v/>
      </c>
      <c r="I176" s="42" t="str">
        <f>IFERROR(H176/G176,"")</f>
        <v/>
      </c>
    </row>
    <row r="177" spans="1:11">
      <c r="A177" s="27" t="s">
        <v>177</v>
      </c>
      <c r="B177" s="30">
        <v>169</v>
      </c>
      <c r="C177" s="33">
        <v>614.0</v>
      </c>
      <c r="D177" s="36">
        <v>159.95276872964</v>
      </c>
      <c r="E177" s="30"/>
      <c r="F177" s="33"/>
      <c r="G177" s="36"/>
      <c r="H177" s="39" t="str">
        <f>IF(G177&lt;&gt;"",D177-G177,"")</f>
        <v/>
      </c>
      <c r="I177" s="42" t="str">
        <f>IFERROR(H177/G177,"")</f>
        <v/>
      </c>
    </row>
    <row r="178" spans="1:11">
      <c r="A178" s="27" t="s">
        <v>178</v>
      </c>
      <c r="B178" s="30">
        <v>170</v>
      </c>
      <c r="C178" s="33">
        <v>11817.8</v>
      </c>
      <c r="D178" s="36">
        <v>156.01309888473</v>
      </c>
      <c r="E178" s="30"/>
      <c r="F178" s="33"/>
      <c r="G178" s="36"/>
      <c r="H178" s="39" t="str">
        <f>IF(G178&lt;&gt;"",D178-G178,"")</f>
        <v/>
      </c>
      <c r="I178" s="42" t="str">
        <f>IFERROR(H178/G178,"")</f>
        <v/>
      </c>
    </row>
    <row r="179" spans="1:11">
      <c r="A179" s="27" t="s">
        <v>179</v>
      </c>
      <c r="B179" s="30">
        <v>171</v>
      </c>
      <c r="C179" s="33">
        <v>4862.2</v>
      </c>
      <c r="D179" s="36">
        <v>155.84214964419</v>
      </c>
      <c r="E179" s="30"/>
      <c r="F179" s="33"/>
      <c r="G179" s="36"/>
      <c r="H179" s="39" t="str">
        <f>IF(G179&lt;&gt;"",D179-G179,"")</f>
        <v/>
      </c>
      <c r="I179" s="42" t="str">
        <f>IFERROR(H179/G179,"")</f>
        <v/>
      </c>
    </row>
    <row r="180" spans="1:11">
      <c r="A180" s="27" t="s">
        <v>180</v>
      </c>
      <c r="B180" s="30">
        <v>172</v>
      </c>
      <c r="C180" s="33">
        <v>6192.7</v>
      </c>
      <c r="D180" s="36">
        <v>139.41955851244</v>
      </c>
      <c r="E180" s="30">
        <v>29</v>
      </c>
      <c r="F180" s="33">
        <v>391.1</v>
      </c>
      <c r="G180" s="36">
        <v>278.09920736385</v>
      </c>
      <c r="H180" s="39">
        <f>IF(G180&lt;&gt;"",D180-G180,"")</f>
        <v>-138.6796488514</v>
      </c>
      <c r="I180" s="42">
        <f>IFERROR(H180/G180,"")</f>
        <v>-0.49866970195986</v>
      </c>
    </row>
    <row r="181" spans="1:11">
      <c r="A181" s="25" t="s">
        <v>181</v>
      </c>
      <c r="B181" s="30">
        <v>173</v>
      </c>
      <c r="C181" s="33">
        <v>3110.4</v>
      </c>
      <c r="D181" s="36">
        <v>131.19225823045</v>
      </c>
      <c r="E181" s="30"/>
      <c r="F181" s="33"/>
      <c r="G181" s="36"/>
      <c r="H181" s="39" t="str">
        <f>IF(G181&lt;&gt;"",D181-G181,"")</f>
        <v/>
      </c>
      <c r="I181" s="42" t="str">
        <f>IFERROR(H181/G181,"")</f>
        <v/>
      </c>
    </row>
    <row r="182" spans="1:11">
      <c r="A182" s="28" t="s">
        <v>182</v>
      </c>
      <c r="B182" s="31">
        <v>174</v>
      </c>
      <c r="C182" s="34">
        <v>1170.4</v>
      </c>
      <c r="D182" s="37">
        <v>112.08766233766</v>
      </c>
      <c r="E182" s="31">
        <v>84</v>
      </c>
      <c r="F182" s="34">
        <v>4490.3</v>
      </c>
      <c r="G182" s="37">
        <v>209.93924682093</v>
      </c>
      <c r="H182" s="40">
        <f>IF(G182&lt;&gt;"",D182-G182,"")</f>
        <v>-97.851584483263</v>
      </c>
      <c r="I182" s="43">
        <f>IFERROR(H182/G182,"")</f>
        <v>-0.46609476772453</v>
      </c>
    </row>
  </sheetData>
  <sheetProtection algorithmName="SHA-512" hashValue="LYd60iFpauXI9eiYKCqryLZvxxA3TznAGPOwn3qY4NiwaPH9/0se+g8u9uWfP3gR+Bp8Si3XuQlhVp8p+BUKCw==" saltValue="BNH6DmSqYlGbmujbNR8E8Q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182">
    <cfRule type="cellIs" dxfId="0" priority="1" operator="lessThan">
      <formula>0</formula>
      <formula>0</formula>
    </cfRule>
  </conditionalFormatting>
  <conditionalFormatting sqref="H9:I182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