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<sst xmlns="http://schemas.openxmlformats.org/spreadsheetml/2006/main" uniqueCount="69">
  <si>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J THOMAS &amp; COMPANY PVT. LTD.</t>
  </si>
  <si>
    <t xml:space="preserve">CTTA ALL REGION'S SALE 14 TO SALE 19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</si>
  <si>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</si>
  <si>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</si>
  <si>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</si>
  <si>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</si>
  <si>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</si>
  <si>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</si>
  <si>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</si>
  <si>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MELENGCLONAL</t>
  </si>
  <si>
    <t>AIDEOBARIPREMIUM</t>
  </si>
  <si>
    <t>MOKALBARIEAST</t>
  </si>
  <si>
    <t>NONAIPARA</t>
  </si>
  <si>
    <t>SESSA(B)</t>
  </si>
  <si>
    <t>DEJOO</t>
  </si>
  <si>
    <t>ORANGAJULI</t>
  </si>
  <si>
    <t>HARMUTTY</t>
  </si>
  <si>
    <t>BORPATRA</t>
  </si>
  <si>
    <t>RAIPUR</t>
  </si>
  <si>
    <t>HARCHURAH</t>
  </si>
  <si>
    <t>HIMALAYAN</t>
  </si>
  <si>
    <t>BOKAKHAT</t>
  </si>
  <si>
    <t>SINGLIJAN</t>
  </si>
  <si>
    <t>MANCOTTA</t>
  </si>
  <si>
    <t>NONOI</t>
  </si>
  <si>
    <t>KOILAMARI</t>
  </si>
  <si>
    <t>CHUBWA</t>
  </si>
  <si>
    <t>SEAJULI</t>
  </si>
  <si>
    <t>NAHORANI</t>
  </si>
  <si>
    <t>NAMSANG</t>
  </si>
  <si>
    <t>KOOMSONG</t>
  </si>
  <si>
    <t>NALANI</t>
  </si>
  <si>
    <t>DIKOM</t>
  </si>
  <si>
    <t>RAIDANG</t>
  </si>
  <si>
    <t>MOHUNBAREE</t>
  </si>
  <si>
    <t>HATTIALLI</t>
  </si>
  <si>
    <t>BAGHJAN</t>
  </si>
  <si>
    <t>BARGANG</t>
  </si>
  <si>
    <t>BOKEL</t>
  </si>
  <si>
    <t>DHELAKHAT</t>
  </si>
  <si>
    <t>LIMBUGURI</t>
  </si>
  <si>
    <t>BEESAKOPIE</t>
  </si>
  <si>
    <t>AMCHONGCLONAL</t>
  </si>
  <si>
    <t>MUTTUCK</t>
  </si>
  <si>
    <t>MAJULIGHUR</t>
  </si>
  <si>
    <t>COOMBERGRAM</t>
  </si>
  <si>
    <t>GINGIA</t>
  </si>
  <si>
    <t>PHILLOBARI</t>
  </si>
  <si>
    <t>SAMDANG</t>
  </si>
  <si>
    <t>DEERING</t>
  </si>
  <si>
    <t>KAMAKHYABARIEAST</t>
  </si>
  <si>
    <t>SUOLA</t>
  </si>
  <si>
    <t>SEALKOTEE</t>
  </si>
  <si>
    <t>BORDUBI</t>
  </si>
  <si>
    <t>HATTIGOR</t>
  </si>
  <si>
    <t>KAMAKHYA</t>
  </si>
  <si>
    <t>KOPILICL</t>
  </si>
  <si>
    <t>MENOKA</t>
  </si>
  <si>
    <t>SINGRIMARI</t>
  </si>
  <si>
    <t>ZALONI</t>
  </si>
  <si>
    <t>JAGADAMBA</t>
  </si>
  <si>
    <t>HEELEAKAHSUPREME</t>
  </si>
  <si>
    <t>SHYAM</t>
  </si>
  <si>
    <t>MALIBRU</t>
  </si>
  <si>
    <t>AMCHONG</t>
  </si>
  <si>
    <t>OODLABARI</t>
  </si>
  <si>
    <t>AMCHA</t>
  </si>
  <si>
    <t>JALANNAGARSOUTH</t>
  </si>
  <si>
    <t>GUNDUMALLAY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</si>
</sst>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8"/>
  <sheetViews>
    <sheetView tabSelected="1" workbookViewId="0" showGridLines="true" showRowColHeaders="1">
      <selection activeCell="H9" sqref="H9:I68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114.9</v>
      </c>
      <c r="D9" s="35">
        <v>461</v>
      </c>
      <c r="E9" s="29"/>
      <c r="F9" s="32"/>
      <c r="G9" s="35"/>
      <c r="H9" s="38" t="str">
        <f>IF(G9&lt;&gt;"",D9-G9,"")</f>
        <v/>
      </c>
      <c r="I9" s="41" t="str">
        <f>IFERROR(H9/G9,"")</f>
        <v/>
      </c>
    </row>
    <row r="10" spans="1:11">
      <c r="A10" s="25" t="s">
        <v>10</v>
      </c>
      <c r="B10" s="30">
        <v>2</v>
      </c>
      <c r="C10" s="33">
        <v>90.9</v>
      </c>
      <c r="D10" s="36">
        <v>421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6" t="s">
        <v>11</v>
      </c>
      <c r="B11" s="30">
        <v>3</v>
      </c>
      <c r="C11" s="33">
        <v>123.9</v>
      </c>
      <c r="D11" s="36">
        <v>376</v>
      </c>
      <c r="E11" s="30">
        <v>19</v>
      </c>
      <c r="F11" s="33">
        <v>10260.2</v>
      </c>
      <c r="G11" s="36">
        <v>254.87218572737</v>
      </c>
      <c r="H11" s="39">
        <f>IF(G11&lt;&gt;"",D11-G11,"")</f>
        <v>121.12781427263</v>
      </c>
      <c r="I11" s="42">
        <f>IFERROR(H11/G11,"")</f>
        <v>0.47524924670357</v>
      </c>
    </row>
    <row r="12" spans="1:11">
      <c r="A12" s="26" t="s">
        <v>12</v>
      </c>
      <c r="B12" s="30">
        <v>4</v>
      </c>
      <c r="C12" s="33">
        <v>2347.0</v>
      </c>
      <c r="D12" s="36">
        <v>370.23532168726</v>
      </c>
      <c r="E12" s="30">
        <v>25</v>
      </c>
      <c r="F12" s="33">
        <v>28405.1</v>
      </c>
      <c r="G12" s="36">
        <v>252.61778342622</v>
      </c>
      <c r="H12" s="39">
        <f>IF(G12&lt;&gt;"",D12-G12,"")</f>
        <v>117.61753826104</v>
      </c>
      <c r="I12" s="42">
        <f>IFERROR(H12/G12,"")</f>
        <v>0.4655948471474</v>
      </c>
    </row>
    <row r="13" spans="1:11">
      <c r="A13" s="27" t="s">
        <v>13</v>
      </c>
      <c r="B13" s="30">
        <v>5</v>
      </c>
      <c r="C13" s="33">
        <v>4767.3</v>
      </c>
      <c r="D13" s="36">
        <v>364.04138610954</v>
      </c>
      <c r="E13" s="30">
        <v>44</v>
      </c>
      <c r="F13" s="33">
        <v>36563.5</v>
      </c>
      <c r="G13" s="36">
        <v>246.48608858561</v>
      </c>
      <c r="H13" s="39">
        <f>IF(G13&lt;&gt;"",D13-G13,"")</f>
        <v>117.55529752393</v>
      </c>
      <c r="I13" s="42">
        <f>IFERROR(H13/G13,"")</f>
        <v>0.47692467432334</v>
      </c>
    </row>
    <row r="14" spans="1:11">
      <c r="A14" s="27" t="s">
        <v>14</v>
      </c>
      <c r="B14" s="30">
        <v>6</v>
      </c>
      <c r="C14" s="33">
        <v>31772.8</v>
      </c>
      <c r="D14" s="36">
        <v>345.77056790714</v>
      </c>
      <c r="E14" s="30">
        <v>3</v>
      </c>
      <c r="F14" s="33">
        <v>44911.5</v>
      </c>
      <c r="G14" s="36">
        <v>272.72089776561</v>
      </c>
      <c r="H14" s="39">
        <f>IF(G14&lt;&gt;"",D14-G14,"")</f>
        <v>73.049670141535</v>
      </c>
      <c r="I14" s="42">
        <f>IFERROR(H14/G14,"")</f>
        <v>0.26785505159314</v>
      </c>
    </row>
    <row r="15" spans="1:11">
      <c r="A15" s="27" t="s">
        <v>15</v>
      </c>
      <c r="B15" s="30">
        <v>7</v>
      </c>
      <c r="C15" s="33">
        <v>231.8</v>
      </c>
      <c r="D15" s="36">
        <v>340.68593615186</v>
      </c>
      <c r="E15" s="30">
        <v>53</v>
      </c>
      <c r="F15" s="33">
        <v>41251.4</v>
      </c>
      <c r="G15" s="36">
        <v>243.02173744406</v>
      </c>
      <c r="H15" s="39">
        <f>IF(G15&lt;&gt;"",D15-G15,"")</f>
        <v>97.664198707792</v>
      </c>
      <c r="I15" s="42">
        <f>IFERROR(H15/G15,"")</f>
        <v>0.40187433327964</v>
      </c>
    </row>
    <row r="16" spans="1:11">
      <c r="A16" s="27" t="s">
        <v>16</v>
      </c>
      <c r="B16" s="30">
        <v>8</v>
      </c>
      <c r="C16" s="33">
        <v>15140.4</v>
      </c>
      <c r="D16" s="36">
        <v>332.36461388074</v>
      </c>
      <c r="E16" s="30">
        <v>10</v>
      </c>
      <c r="F16" s="33">
        <v>48331.3</v>
      </c>
      <c r="G16" s="36">
        <v>259.28782176354</v>
      </c>
      <c r="H16" s="39">
        <f>IF(G16&lt;&gt;"",D16-G16,"")</f>
        <v>73.076792117207</v>
      </c>
      <c r="I16" s="42">
        <f>IFERROR(H16/G16,"")</f>
        <v>0.28183657689813</v>
      </c>
    </row>
    <row r="17" spans="1:11">
      <c r="A17" s="27" t="s">
        <v>17</v>
      </c>
      <c r="B17" s="30">
        <v>9</v>
      </c>
      <c r="C17" s="33">
        <v>12447.6</v>
      </c>
      <c r="D17" s="36">
        <v>327.13698222951</v>
      </c>
      <c r="E17" s="30">
        <v>29</v>
      </c>
      <c r="F17" s="33">
        <v>33267.1</v>
      </c>
      <c r="G17" s="36">
        <v>251.9632730235</v>
      </c>
      <c r="H17" s="39">
        <f>IF(G17&lt;&gt;"",D17-G17,"")</f>
        <v>75.173709206008</v>
      </c>
      <c r="I17" s="42">
        <f>IFERROR(H17/G17,"")</f>
        <v>0.29835185225189</v>
      </c>
    </row>
    <row r="18" spans="1:11">
      <c r="A18" s="26" t="s">
        <v>18</v>
      </c>
      <c r="B18" s="30">
        <v>10</v>
      </c>
      <c r="C18" s="33">
        <v>476.6</v>
      </c>
      <c r="D18" s="36">
        <v>325.65568610995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7" t="s">
        <v>19</v>
      </c>
      <c r="B19" s="30">
        <v>11</v>
      </c>
      <c r="C19" s="33">
        <v>565.4</v>
      </c>
      <c r="D19" s="36">
        <v>303.92430137955</v>
      </c>
      <c r="E19" s="30">
        <v>43</v>
      </c>
      <c r="F19" s="33">
        <v>14669.2</v>
      </c>
      <c r="G19" s="36">
        <v>246.50229051346</v>
      </c>
      <c r="H19" s="39">
        <f>IF(G19&lt;&gt;"",D19-G19,"")</f>
        <v>57.422010866098</v>
      </c>
      <c r="I19" s="42">
        <f>IFERROR(H19/G19,"")</f>
        <v>0.23294716956378</v>
      </c>
    </row>
    <row r="20" spans="1:11">
      <c r="A20" s="27" t="s">
        <v>20</v>
      </c>
      <c r="B20" s="30">
        <v>12</v>
      </c>
      <c r="C20" s="33">
        <v>2701.1</v>
      </c>
      <c r="D20" s="36">
        <v>300.73951353152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5" t="s">
        <v>21</v>
      </c>
      <c r="B21" s="30">
        <v>13</v>
      </c>
      <c r="C21" s="33">
        <v>16772.1</v>
      </c>
      <c r="D21" s="36">
        <v>293.13950548828</v>
      </c>
      <c r="E21" s="30">
        <v>24</v>
      </c>
      <c r="F21" s="33">
        <v>9903.6</v>
      </c>
      <c r="G21" s="36">
        <v>253.23130982673</v>
      </c>
      <c r="H21" s="39">
        <f>IF(G21&lt;&gt;"",D21-G21,"")</f>
        <v>39.908195661551</v>
      </c>
      <c r="I21" s="42">
        <f>IFERROR(H21/G21,"")</f>
        <v>0.15759581897222</v>
      </c>
    </row>
    <row r="22" spans="1:11">
      <c r="A22" s="27" t="s">
        <v>22</v>
      </c>
      <c r="B22" s="30">
        <v>14</v>
      </c>
      <c r="C22" s="33">
        <v>27820</v>
      </c>
      <c r="D22" s="36">
        <v>286.58860891445</v>
      </c>
      <c r="E22" s="30">
        <v>6</v>
      </c>
      <c r="F22" s="33">
        <v>16786.4</v>
      </c>
      <c r="G22" s="36">
        <v>262.46019396654</v>
      </c>
      <c r="H22" s="39">
        <f>IF(G22&lt;&gt;"",D22-G22,"")</f>
        <v>24.128414947906</v>
      </c>
      <c r="I22" s="42">
        <f>IFERROR(H22/G22,"")</f>
        <v>0.091931711941741</v>
      </c>
    </row>
    <row r="23" spans="1:11">
      <c r="A23" s="27" t="s">
        <v>23</v>
      </c>
      <c r="B23" s="30">
        <v>15</v>
      </c>
      <c r="C23" s="33">
        <v>4151.3</v>
      </c>
      <c r="D23" s="36">
        <v>285.11774624816</v>
      </c>
      <c r="E23" s="30">
        <v>48</v>
      </c>
      <c r="F23" s="33">
        <v>6350.1</v>
      </c>
      <c r="G23" s="36">
        <v>244.68619391821</v>
      </c>
      <c r="H23" s="39">
        <f>IF(G23&lt;&gt;"",D23-G23,"")</f>
        <v>40.431552329957</v>
      </c>
      <c r="I23" s="42">
        <f>IFERROR(H23/G23,"")</f>
        <v>0.16523838833127</v>
      </c>
    </row>
    <row r="24" spans="1:11">
      <c r="A24" s="25" t="s">
        <v>24</v>
      </c>
      <c r="B24" s="30">
        <v>16</v>
      </c>
      <c r="C24" s="33">
        <v>7573.5</v>
      </c>
      <c r="D24" s="36">
        <v>282.54107083911</v>
      </c>
      <c r="E24" s="30"/>
      <c r="F24" s="33"/>
      <c r="G24" s="36"/>
      <c r="H24" s="39" t="str">
        <f>IF(G24&lt;&gt;"",D24-G24,"")</f>
        <v/>
      </c>
      <c r="I24" s="42" t="str">
        <f>IFERROR(H24/G24,"")</f>
        <v/>
      </c>
    </row>
    <row r="25" spans="1:11">
      <c r="A25" s="27" t="s">
        <v>25</v>
      </c>
      <c r="B25" s="30">
        <v>17</v>
      </c>
      <c r="C25" s="33">
        <v>141709.2</v>
      </c>
      <c r="D25" s="36">
        <v>280.965386157</v>
      </c>
      <c r="E25" s="30">
        <v>39</v>
      </c>
      <c r="F25" s="33">
        <v>117680.1</v>
      </c>
      <c r="G25" s="36">
        <v>248.74608026336</v>
      </c>
      <c r="H25" s="39">
        <f>IF(G25&lt;&gt;"",D25-G25,"")</f>
        <v>32.219305893645</v>
      </c>
      <c r="I25" s="42">
        <f>IFERROR(H25/G25,"")</f>
        <v>0.12952688886407</v>
      </c>
    </row>
    <row r="26" spans="1:11">
      <c r="A26" s="25" t="s">
        <v>26</v>
      </c>
      <c r="B26" s="30">
        <v>18</v>
      </c>
      <c r="C26" s="33">
        <v>2567.1</v>
      </c>
      <c r="D26" s="36">
        <v>279.67979432044</v>
      </c>
      <c r="E26" s="30"/>
      <c r="F26" s="33"/>
      <c r="G26" s="36"/>
      <c r="H26" s="39" t="str">
        <f>IF(G26&lt;&gt;"",D26-G26,"")</f>
        <v/>
      </c>
      <c r="I26" s="42" t="str">
        <f>IFERROR(H26/G26,"")</f>
        <v/>
      </c>
    </row>
    <row r="27" spans="1:11">
      <c r="A27" s="27" t="s">
        <v>27</v>
      </c>
      <c r="B27" s="30">
        <v>19</v>
      </c>
      <c r="C27" s="33">
        <v>31547.2</v>
      </c>
      <c r="D27" s="36">
        <v>279.01694603642</v>
      </c>
      <c r="E27" s="30">
        <v>7</v>
      </c>
      <c r="F27" s="33">
        <v>20790.1</v>
      </c>
      <c r="G27" s="36">
        <v>261.48690482489</v>
      </c>
      <c r="H27" s="39">
        <f>IF(G27&lt;&gt;"",D27-G27,"")</f>
        <v>17.530041211523</v>
      </c>
      <c r="I27" s="42">
        <f>IFERROR(H27/G27,"")</f>
        <v>0.067039843632942</v>
      </c>
    </row>
    <row r="28" spans="1:11">
      <c r="A28" s="26" t="s">
        <v>28</v>
      </c>
      <c r="B28" s="30">
        <v>20</v>
      </c>
      <c r="C28" s="33">
        <v>24361.4</v>
      </c>
      <c r="D28" s="36">
        <v>278.31435795972</v>
      </c>
      <c r="E28" s="30"/>
      <c r="F28" s="33"/>
      <c r="G28" s="36"/>
      <c r="H28" s="39" t="str">
        <f>IF(G28&lt;&gt;"",D28-G28,"")</f>
        <v/>
      </c>
      <c r="I28" s="42" t="str">
        <f>IFERROR(H28/G28,"")</f>
        <v/>
      </c>
    </row>
    <row r="29" spans="1:11">
      <c r="A29" s="27" t="s">
        <v>29</v>
      </c>
      <c r="B29" s="30">
        <v>21</v>
      </c>
      <c r="C29" s="33">
        <v>35985.2</v>
      </c>
      <c r="D29" s="36">
        <v>277.70974456165</v>
      </c>
      <c r="E29" s="30">
        <v>9</v>
      </c>
      <c r="F29" s="33">
        <v>18926</v>
      </c>
      <c r="G29" s="36">
        <v>259.84266617352</v>
      </c>
      <c r="H29" s="39">
        <f>IF(G29&lt;&gt;"",D29-G29,"")</f>
        <v>17.867078388135</v>
      </c>
      <c r="I29" s="42">
        <f>IFERROR(H29/G29,"")</f>
        <v>0.068761141698738</v>
      </c>
    </row>
    <row r="30" spans="1:11">
      <c r="A30" s="27" t="s">
        <v>30</v>
      </c>
      <c r="B30" s="30">
        <v>22</v>
      </c>
      <c r="C30" s="33">
        <v>86161.3</v>
      </c>
      <c r="D30" s="36">
        <v>277.68334623549</v>
      </c>
      <c r="E30" s="30">
        <v>8</v>
      </c>
      <c r="F30" s="33">
        <v>47072.2</v>
      </c>
      <c r="G30" s="36">
        <v>259.85352925931</v>
      </c>
      <c r="H30" s="39">
        <f>IF(G30&lt;&gt;"",D30-G30,"")</f>
        <v>17.829816976183</v>
      </c>
      <c r="I30" s="42">
        <f>IFERROR(H30/G30,"")</f>
        <v>0.068614873259584</v>
      </c>
    </row>
    <row r="31" spans="1:11">
      <c r="A31" s="27" t="s">
        <v>31</v>
      </c>
      <c r="B31" s="30">
        <v>23</v>
      </c>
      <c r="C31" s="33">
        <v>40215.6</v>
      </c>
      <c r="D31" s="36">
        <v>276.42539710958</v>
      </c>
      <c r="E31" s="30">
        <v>14</v>
      </c>
      <c r="F31" s="33">
        <v>15728.2</v>
      </c>
      <c r="G31" s="36">
        <v>255.74864892359</v>
      </c>
      <c r="H31" s="39">
        <f>IF(G31&lt;&gt;"",D31-G31,"")</f>
        <v>20.67674818599</v>
      </c>
      <c r="I31" s="42">
        <f>IFERROR(H31/G31,"")</f>
        <v>0.080847927342003</v>
      </c>
    </row>
    <row r="32" spans="1:11">
      <c r="A32" s="27" t="s">
        <v>32</v>
      </c>
      <c r="B32" s="30">
        <v>24</v>
      </c>
      <c r="C32" s="33">
        <v>56905.7</v>
      </c>
      <c r="D32" s="36">
        <v>276.15560479882</v>
      </c>
      <c r="E32" s="30">
        <v>11</v>
      </c>
      <c r="F32" s="33">
        <v>52284.9</v>
      </c>
      <c r="G32" s="36">
        <v>258.22180017558</v>
      </c>
      <c r="H32" s="39">
        <f>IF(G32&lt;&gt;"",D32-G32,"")</f>
        <v>17.93380462324</v>
      </c>
      <c r="I32" s="42">
        <f>IFERROR(H32/G32,"")</f>
        <v>0.069451164119551</v>
      </c>
    </row>
    <row r="33" spans="1:11">
      <c r="A33" s="27" t="s">
        <v>33</v>
      </c>
      <c r="B33" s="30">
        <v>25</v>
      </c>
      <c r="C33" s="33">
        <v>160610.0</v>
      </c>
      <c r="D33" s="36">
        <v>276.00013075151</v>
      </c>
      <c r="E33" s="30">
        <v>16</v>
      </c>
      <c r="F33" s="33">
        <v>94457.3</v>
      </c>
      <c r="G33" s="36">
        <v>255.14330814029</v>
      </c>
      <c r="H33" s="39">
        <f>IF(G33&lt;&gt;"",D33-G33,"")</f>
        <v>20.856822611218</v>
      </c>
      <c r="I33" s="42">
        <f>IFERROR(H33/G33,"")</f>
        <v>0.081745520833922</v>
      </c>
    </row>
    <row r="34" spans="1:11">
      <c r="A34" s="27" t="s">
        <v>34</v>
      </c>
      <c r="B34" s="30">
        <v>26</v>
      </c>
      <c r="C34" s="33">
        <v>11592.7</v>
      </c>
      <c r="D34" s="36">
        <v>275.76996730701</v>
      </c>
      <c r="E34" s="30"/>
      <c r="F34" s="33"/>
      <c r="G34" s="36"/>
      <c r="H34" s="39" t="str">
        <f>IF(G34&lt;&gt;"",D34-G34,"")</f>
        <v/>
      </c>
      <c r="I34" s="42" t="str">
        <f>IFERROR(H34/G34,"")</f>
        <v/>
      </c>
    </row>
    <row r="35" spans="1:11">
      <c r="A35" s="25" t="s">
        <v>35</v>
      </c>
      <c r="B35" s="30">
        <v>27</v>
      </c>
      <c r="C35" s="33">
        <v>66118.1</v>
      </c>
      <c r="D35" s="36">
        <v>275.51433419896</v>
      </c>
      <c r="E35" s="30">
        <v>12</v>
      </c>
      <c r="F35" s="33">
        <v>43649.8</v>
      </c>
      <c r="G35" s="36">
        <v>257.91770409028</v>
      </c>
      <c r="H35" s="39">
        <f>IF(G35&lt;&gt;"",D35-G35,"")</f>
        <v>17.596630108674</v>
      </c>
      <c r="I35" s="42">
        <f>IFERROR(H35/G35,"")</f>
        <v>0.068225755074628</v>
      </c>
    </row>
    <row r="36" spans="1:11">
      <c r="A36" s="27" t="s">
        <v>36</v>
      </c>
      <c r="B36" s="30">
        <v>28</v>
      </c>
      <c r="C36" s="33">
        <v>119907.2</v>
      </c>
      <c r="D36" s="36">
        <v>274.42993915294</v>
      </c>
      <c r="E36" s="30">
        <v>45</v>
      </c>
      <c r="F36" s="33">
        <v>74971.3</v>
      </c>
      <c r="G36" s="36">
        <v>246.20960154086</v>
      </c>
      <c r="H36" s="39">
        <f>IF(G36&lt;&gt;"",D36-G36,"")</f>
        <v>28.220337612089</v>
      </c>
      <c r="I36" s="42">
        <f>IFERROR(H36/G36,"")</f>
        <v>0.11461915959198</v>
      </c>
    </row>
    <row r="37" spans="1:11">
      <c r="A37" s="25" t="s">
        <v>37</v>
      </c>
      <c r="B37" s="30">
        <v>29</v>
      </c>
      <c r="C37" s="33">
        <v>9817.2</v>
      </c>
      <c r="D37" s="36">
        <v>272.86550136495</v>
      </c>
      <c r="E37" s="30">
        <v>51</v>
      </c>
      <c r="F37" s="33">
        <v>31331.6</v>
      </c>
      <c r="G37" s="36">
        <v>243.37873584496</v>
      </c>
      <c r="H37" s="39">
        <f>IF(G37&lt;&gt;"",D37-G37,"")</f>
        <v>29.48676551999</v>
      </c>
      <c r="I37" s="42">
        <f>IFERROR(H37/G37,"")</f>
        <v>0.12115588248751</v>
      </c>
    </row>
    <row r="38" spans="1:11">
      <c r="A38" s="27" t="s">
        <v>38</v>
      </c>
      <c r="B38" s="30">
        <v>30</v>
      </c>
      <c r="C38" s="33">
        <v>41609.4</v>
      </c>
      <c r="D38" s="36">
        <v>272.73000571986</v>
      </c>
      <c r="E38" s="30">
        <v>66</v>
      </c>
      <c r="F38" s="33">
        <v>60927.3</v>
      </c>
      <c r="G38" s="36">
        <v>235.04364381812</v>
      </c>
      <c r="H38" s="39">
        <f>IF(G38&lt;&gt;"",D38-G38,"")</f>
        <v>37.686361901737</v>
      </c>
      <c r="I38" s="42">
        <f>IFERROR(H38/G38,"")</f>
        <v>0.16033771979343</v>
      </c>
    </row>
    <row r="39" spans="1:11">
      <c r="A39" s="27" t="s">
        <v>39</v>
      </c>
      <c r="B39" s="30">
        <v>31</v>
      </c>
      <c r="C39" s="33">
        <v>34917.3</v>
      </c>
      <c r="D39" s="36">
        <v>272.3805763905</v>
      </c>
      <c r="E39" s="30">
        <v>35</v>
      </c>
      <c r="F39" s="33">
        <v>28971.1</v>
      </c>
      <c r="G39" s="36">
        <v>250.01089361467</v>
      </c>
      <c r="H39" s="39">
        <f>IF(G39&lt;&gt;"",D39-G39,"")</f>
        <v>22.369682775829</v>
      </c>
      <c r="I39" s="42">
        <f>IFERROR(H39/G39,"")</f>
        <v>0.089474832285932</v>
      </c>
    </row>
    <row r="40" spans="1:11">
      <c r="A40" s="27" t="s">
        <v>40</v>
      </c>
      <c r="B40" s="30">
        <v>32</v>
      </c>
      <c r="C40" s="33">
        <v>27800.8</v>
      </c>
      <c r="D40" s="36">
        <v>270.54606701965</v>
      </c>
      <c r="E40" s="30">
        <v>36</v>
      </c>
      <c r="F40" s="33">
        <v>19457.8</v>
      </c>
      <c r="G40" s="36">
        <v>249.6950014904</v>
      </c>
      <c r="H40" s="39">
        <f>IF(G40&lt;&gt;"",D40-G40,"")</f>
        <v>20.851065529249</v>
      </c>
      <c r="I40" s="42">
        <f>IFERROR(H40/G40,"")</f>
        <v>0.083506139108878</v>
      </c>
    </row>
    <row r="41" spans="1:11">
      <c r="A41" s="27" t="s">
        <v>41</v>
      </c>
      <c r="B41" s="30">
        <v>33</v>
      </c>
      <c r="C41" s="33">
        <v>179029.2</v>
      </c>
      <c r="D41" s="36">
        <v>269.78137365301</v>
      </c>
      <c r="E41" s="30">
        <v>32</v>
      </c>
      <c r="F41" s="33">
        <v>135195.8</v>
      </c>
      <c r="G41" s="36">
        <v>251.24339735406</v>
      </c>
      <c r="H41" s="39">
        <f>IF(G41&lt;&gt;"",D41-G41,"")</f>
        <v>18.537976298953</v>
      </c>
      <c r="I41" s="42">
        <f>IFERROR(H41/G41,"")</f>
        <v>0.073784929252604</v>
      </c>
    </row>
    <row r="42" spans="1:11">
      <c r="A42" s="25" t="s">
        <v>42</v>
      </c>
      <c r="B42" s="30">
        <v>34</v>
      </c>
      <c r="C42" s="33">
        <v>12868.9</v>
      </c>
      <c r="D42" s="36">
        <v>269.50165903846</v>
      </c>
      <c r="E42" s="30"/>
      <c r="F42" s="33"/>
      <c r="G42" s="36"/>
      <c r="H42" s="39" t="str">
        <f>IF(G42&lt;&gt;"",D42-G42,"")</f>
        <v/>
      </c>
      <c r="I42" s="42" t="str">
        <f>IFERROR(H42/G42,"")</f>
        <v/>
      </c>
    </row>
    <row r="43" spans="1:11">
      <c r="A43" s="27" t="s">
        <v>43</v>
      </c>
      <c r="B43" s="30">
        <v>35</v>
      </c>
      <c r="C43" s="33">
        <v>8228</v>
      </c>
      <c r="D43" s="36">
        <v>269.06940933398</v>
      </c>
      <c r="E43" s="30">
        <v>13</v>
      </c>
      <c r="F43" s="33">
        <v>3702.1</v>
      </c>
      <c r="G43" s="36">
        <v>256.51700386267</v>
      </c>
      <c r="H43" s="39">
        <f>IF(G43&lt;&gt;"",D43-G43,"")</f>
        <v>12.552405471309</v>
      </c>
      <c r="I43" s="42">
        <f>IFERROR(H43/G43,"")</f>
        <v>0.048934009372841</v>
      </c>
    </row>
    <row r="44" spans="1:11">
      <c r="A44" s="27" t="s">
        <v>44</v>
      </c>
      <c r="B44" s="30">
        <v>36</v>
      </c>
      <c r="C44" s="33">
        <v>86929.2</v>
      </c>
      <c r="D44" s="36">
        <v>268.70221628636</v>
      </c>
      <c r="E44" s="30">
        <v>47</v>
      </c>
      <c r="F44" s="33">
        <v>78790.7</v>
      </c>
      <c r="G44" s="36">
        <v>244.97164893826</v>
      </c>
      <c r="H44" s="39">
        <f>IF(G44&lt;&gt;"",D44-G44,"")</f>
        <v>23.730567348094</v>
      </c>
      <c r="I44" s="42">
        <f>IFERROR(H44/G44,"")</f>
        <v>0.09687066830364</v>
      </c>
    </row>
    <row r="45" spans="1:11">
      <c r="A45" s="26" t="s">
        <v>45</v>
      </c>
      <c r="B45" s="30">
        <v>37</v>
      </c>
      <c r="C45" s="33">
        <v>19201.2</v>
      </c>
      <c r="D45" s="36">
        <v>266.89676686874</v>
      </c>
      <c r="E45" s="30">
        <v>26</v>
      </c>
      <c r="F45" s="33">
        <v>12685.7</v>
      </c>
      <c r="G45" s="36">
        <v>252.61146803093</v>
      </c>
      <c r="H45" s="39">
        <f>IF(G45&lt;&gt;"",D45-G45,"")</f>
        <v>14.285298837805</v>
      </c>
      <c r="I45" s="42">
        <f>IFERROR(H45/G45,"")</f>
        <v>0.056550476307179</v>
      </c>
    </row>
    <row r="46" spans="1:11">
      <c r="A46" s="27" t="s">
        <v>46</v>
      </c>
      <c r="B46" s="30">
        <v>38</v>
      </c>
      <c r="C46" s="33">
        <v>80560.5</v>
      </c>
      <c r="D46" s="36">
        <v>266.6003959757</v>
      </c>
      <c r="E46" s="30">
        <v>42</v>
      </c>
      <c r="F46" s="33">
        <v>77052.8</v>
      </c>
      <c r="G46" s="36">
        <v>246.56759131401</v>
      </c>
      <c r="H46" s="39">
        <f>IF(G46&lt;&gt;"",D46-G46,"")</f>
        <v>20.032804661687</v>
      </c>
      <c r="I46" s="42">
        <f>IFERROR(H46/G46,"")</f>
        <v>0.08124670624768</v>
      </c>
    </row>
    <row r="47" spans="1:11">
      <c r="A47" s="27" t="s">
        <v>47</v>
      </c>
      <c r="B47" s="30">
        <v>39</v>
      </c>
      <c r="C47" s="33">
        <v>47459.7</v>
      </c>
      <c r="D47" s="36">
        <v>266.54383192477</v>
      </c>
      <c r="E47" s="30">
        <v>20</v>
      </c>
      <c r="F47" s="33">
        <v>22637.7</v>
      </c>
      <c r="G47" s="36">
        <v>254.46970761164</v>
      </c>
      <c r="H47" s="39">
        <f>IF(G47&lt;&gt;"",D47-G47,"")</f>
        <v>12.074124313131</v>
      </c>
      <c r="I47" s="42">
        <f>IFERROR(H47/G47,"")</f>
        <v>0.047448179299824</v>
      </c>
    </row>
    <row r="48" spans="1:11">
      <c r="A48" s="27" t="s">
        <v>48</v>
      </c>
      <c r="B48" s="30">
        <v>40</v>
      </c>
      <c r="C48" s="33">
        <v>138540.5</v>
      </c>
      <c r="D48" s="36">
        <v>266.04596922921</v>
      </c>
      <c r="E48" s="30">
        <v>22</v>
      </c>
      <c r="F48" s="33">
        <v>77245.9</v>
      </c>
      <c r="G48" s="36">
        <v>254.1462744301</v>
      </c>
      <c r="H48" s="39">
        <f>IF(G48&lt;&gt;"",D48-G48,"")</f>
        <v>11.899694799115</v>
      </c>
      <c r="I48" s="42">
        <f>IFERROR(H48/G48,"")</f>
        <v>0.04682222797009</v>
      </c>
    </row>
    <row r="49" spans="1:11">
      <c r="A49" s="26" t="s">
        <v>49</v>
      </c>
      <c r="B49" s="30">
        <v>41</v>
      </c>
      <c r="C49" s="33">
        <v>5112.2</v>
      </c>
      <c r="D49" s="36">
        <v>264.08454285826</v>
      </c>
      <c r="E49" s="30"/>
      <c r="F49" s="33"/>
      <c r="G49" s="36"/>
      <c r="H49" s="39" t="str">
        <f>IF(G49&lt;&gt;"",D49-G49,"")</f>
        <v/>
      </c>
      <c r="I49" s="42" t="str">
        <f>IFERROR(H49/G49,"")</f>
        <v/>
      </c>
    </row>
    <row r="50" spans="1:11">
      <c r="A50" s="26" t="s">
        <v>50</v>
      </c>
      <c r="B50" s="30">
        <v>42</v>
      </c>
      <c r="C50" s="33">
        <v>27561.8</v>
      </c>
      <c r="D50" s="36">
        <v>263.68918938531</v>
      </c>
      <c r="E50" s="30">
        <v>83</v>
      </c>
      <c r="F50" s="33">
        <v>2913</v>
      </c>
      <c r="G50" s="36">
        <v>206.63401991074</v>
      </c>
      <c r="H50" s="39">
        <f>IF(G50&lt;&gt;"",D50-G50,"")</f>
        <v>57.055169474564</v>
      </c>
      <c r="I50" s="42">
        <f>IFERROR(H50/G50,"")</f>
        <v>0.27611701838453</v>
      </c>
    </row>
    <row r="51" spans="1:11">
      <c r="A51" s="25" t="s">
        <v>51</v>
      </c>
      <c r="B51" s="30">
        <v>43</v>
      </c>
      <c r="C51" s="33">
        <v>10037.2</v>
      </c>
      <c r="D51" s="36">
        <v>263.63100267007</v>
      </c>
      <c r="E51" s="30">
        <v>33</v>
      </c>
      <c r="F51" s="33">
        <v>10450</v>
      </c>
      <c r="G51" s="36">
        <v>250.79226794258</v>
      </c>
      <c r="H51" s="39">
        <f>IF(G51&lt;&gt;"",D51-G51,"")</f>
        <v>12.838734727484</v>
      </c>
      <c r="I51" s="42">
        <f>IFERROR(H51/G51,"")</f>
        <v>0.051192705551923</v>
      </c>
    </row>
    <row r="52" spans="1:11">
      <c r="A52" s="25" t="s">
        <v>52</v>
      </c>
      <c r="B52" s="30">
        <v>44</v>
      </c>
      <c r="C52" s="33">
        <v>5888.5</v>
      </c>
      <c r="D52" s="36">
        <v>263.2761484249</v>
      </c>
      <c r="E52" s="30"/>
      <c r="F52" s="33"/>
      <c r="G52" s="36"/>
      <c r="H52" s="39" t="str">
        <f>IF(G52&lt;&gt;"",D52-G52,"")</f>
        <v/>
      </c>
      <c r="I52" s="42" t="str">
        <f>IFERROR(H52/G52,"")</f>
        <v/>
      </c>
    </row>
    <row r="53" spans="1:11">
      <c r="A53" s="27" t="s">
        <v>53</v>
      </c>
      <c r="B53" s="30">
        <v>45</v>
      </c>
      <c r="C53" s="33">
        <v>135362.1</v>
      </c>
      <c r="D53" s="36">
        <v>263.15352081565</v>
      </c>
      <c r="E53" s="30">
        <v>40</v>
      </c>
      <c r="F53" s="33">
        <v>100056.1</v>
      </c>
      <c r="G53" s="36">
        <v>248.59636344011</v>
      </c>
      <c r="H53" s="39">
        <f>IF(G53&lt;&gt;"",D53-G53,"")</f>
        <v>14.557157375539</v>
      </c>
      <c r="I53" s="42">
        <f>IFERROR(H53/G53,"")</f>
        <v>0.058557402747552</v>
      </c>
    </row>
    <row r="54" spans="1:11">
      <c r="A54" s="25" t="s">
        <v>54</v>
      </c>
      <c r="B54" s="30">
        <v>46</v>
      </c>
      <c r="C54" s="33">
        <v>40027.4</v>
      </c>
      <c r="D54" s="36">
        <v>260.20456487306</v>
      </c>
      <c r="E54" s="30"/>
      <c r="F54" s="33"/>
      <c r="G54" s="36"/>
      <c r="H54" s="39" t="str">
        <f>IF(G54&lt;&gt;"",D54-G54,"")</f>
        <v/>
      </c>
      <c r="I54" s="42" t="str">
        <f>IFERROR(H54/G54,"")</f>
        <v/>
      </c>
    </row>
    <row r="55" spans="1:11">
      <c r="A55" s="26" t="s">
        <v>55</v>
      </c>
      <c r="B55" s="30">
        <v>47</v>
      </c>
      <c r="C55" s="33">
        <v>32632.3</v>
      </c>
      <c r="D55" s="36">
        <v>259.35829837308</v>
      </c>
      <c r="E55" s="30"/>
      <c r="F55" s="33"/>
      <c r="G55" s="36"/>
      <c r="H55" s="39" t="str">
        <f>IF(G55&lt;&gt;"",D55-G55,"")</f>
        <v/>
      </c>
      <c r="I55" s="42" t="str">
        <f>IFERROR(H55/G55,"")</f>
        <v/>
      </c>
    </row>
    <row r="56" spans="1:11">
      <c r="A56" s="26" t="s">
        <v>56</v>
      </c>
      <c r="B56" s="30">
        <v>48</v>
      </c>
      <c r="C56" s="33">
        <v>7252.1</v>
      </c>
      <c r="D56" s="36">
        <v>256.16017429434</v>
      </c>
      <c r="E56" s="30"/>
      <c r="F56" s="33"/>
      <c r="G56" s="36"/>
      <c r="H56" s="39" t="str">
        <f>IF(G56&lt;&gt;"",D56-G56,"")</f>
        <v/>
      </c>
      <c r="I56" s="42" t="str">
        <f>IFERROR(H56/G56,"")</f>
        <v/>
      </c>
    </row>
    <row r="57" spans="1:11">
      <c r="A57" s="25" t="s">
        <v>57</v>
      </c>
      <c r="B57" s="30">
        <v>49</v>
      </c>
      <c r="C57" s="33">
        <v>25003.2</v>
      </c>
      <c r="D57" s="36">
        <v>254.33594899853</v>
      </c>
      <c r="E57" s="30">
        <v>57</v>
      </c>
      <c r="F57" s="33">
        <v>31753.7</v>
      </c>
      <c r="G57" s="36">
        <v>240.88901135931</v>
      </c>
      <c r="H57" s="39">
        <f>IF(G57&lt;&gt;"",D57-G57,"")</f>
        <v>13.446937639222</v>
      </c>
      <c r="I57" s="42">
        <f>IFERROR(H57/G57,"")</f>
        <v>0.05582212971585</v>
      </c>
    </row>
    <row r="58" spans="1:11">
      <c r="A58" s="27" t="s">
        <v>58</v>
      </c>
      <c r="B58" s="30">
        <v>50</v>
      </c>
      <c r="C58" s="33">
        <v>63642</v>
      </c>
      <c r="D58" s="36">
        <v>254.14844913736</v>
      </c>
      <c r="E58" s="30">
        <v>46</v>
      </c>
      <c r="F58" s="33">
        <v>39153.8</v>
      </c>
      <c r="G58" s="36">
        <v>245.55180595498</v>
      </c>
      <c r="H58" s="39">
        <f>IF(G58&lt;&gt;"",D58-G58,"")</f>
        <v>8.5966431823847</v>
      </c>
      <c r="I58" s="42">
        <f>IFERROR(H58/G58,"")</f>
        <v>0.035009488726631</v>
      </c>
    </row>
    <row r="59" spans="1:11">
      <c r="A59" s="27" t="s">
        <v>59</v>
      </c>
      <c r="B59" s="30">
        <v>51</v>
      </c>
      <c r="C59" s="33">
        <v>35593.2</v>
      </c>
      <c r="D59" s="36">
        <v>252.69175010957</v>
      </c>
      <c r="E59" s="30">
        <v>69</v>
      </c>
      <c r="F59" s="33">
        <v>24339.6</v>
      </c>
      <c r="G59" s="36">
        <v>233.74416999458</v>
      </c>
      <c r="H59" s="39">
        <f>IF(G59&lt;&gt;"",D59-G59,"")</f>
        <v>18.947580114995</v>
      </c>
      <c r="I59" s="42">
        <f>IFERROR(H59/G59,"")</f>
        <v>0.081061188030634</v>
      </c>
    </row>
    <row r="60" spans="1:11">
      <c r="A60" s="27" t="s">
        <v>60</v>
      </c>
      <c r="B60" s="30">
        <v>52</v>
      </c>
      <c r="C60" s="33">
        <v>16507.7</v>
      </c>
      <c r="D60" s="36">
        <v>251.89605456847</v>
      </c>
      <c r="E60" s="30"/>
      <c r="F60" s="33"/>
      <c r="G60" s="36"/>
      <c r="H60" s="39" t="str">
        <f>IF(G60&lt;&gt;"",D60-G60,"")</f>
        <v/>
      </c>
      <c r="I60" s="42" t="str">
        <f>IFERROR(H60/G60,"")</f>
        <v/>
      </c>
    </row>
    <row r="61" spans="1:11">
      <c r="A61" s="25" t="s">
        <v>61</v>
      </c>
      <c r="B61" s="30">
        <v>53</v>
      </c>
      <c r="C61" s="33">
        <v>1354.8</v>
      </c>
      <c r="D61" s="36">
        <v>246.33768821966</v>
      </c>
      <c r="E61" s="30"/>
      <c r="F61" s="33"/>
      <c r="G61" s="36"/>
      <c r="H61" s="39" t="str">
        <f>IF(G61&lt;&gt;"",D61-G61,"")</f>
        <v/>
      </c>
      <c r="I61" s="42" t="str">
        <f>IFERROR(H61/G61,"")</f>
        <v/>
      </c>
    </row>
    <row r="62" spans="1:11">
      <c r="A62" s="26" t="s">
        <v>62</v>
      </c>
      <c r="B62" s="30">
        <v>54</v>
      </c>
      <c r="C62" s="33">
        <v>14961</v>
      </c>
      <c r="D62" s="36">
        <v>245.55631976472</v>
      </c>
      <c r="E62" s="30">
        <v>64</v>
      </c>
      <c r="F62" s="33">
        <v>16331.7</v>
      </c>
      <c r="G62" s="36">
        <v>235.51515151515</v>
      </c>
      <c r="H62" s="39">
        <f>IF(G62&lt;&gt;"",D62-G62,"")</f>
        <v>10.04116824957</v>
      </c>
      <c r="I62" s="42">
        <f>IFERROR(H62/G62,"")</f>
        <v>0.042634914080779</v>
      </c>
    </row>
    <row r="63" spans="1:11">
      <c r="A63" s="25" t="s">
        <v>63</v>
      </c>
      <c r="B63" s="30">
        <v>55</v>
      </c>
      <c r="C63" s="33">
        <v>14534.4</v>
      </c>
      <c r="D63" s="36">
        <v>243.81594699472</v>
      </c>
      <c r="E63" s="30">
        <v>61</v>
      </c>
      <c r="F63" s="33">
        <v>11608.4</v>
      </c>
      <c r="G63" s="36">
        <v>236.95100961373</v>
      </c>
      <c r="H63" s="39">
        <f>IF(G63&lt;&gt;"",D63-G63,"")</f>
        <v>6.8649373809879</v>
      </c>
      <c r="I63" s="42">
        <f>IFERROR(H63/G63,"")</f>
        <v>0.028971969320489</v>
      </c>
    </row>
    <row r="64" spans="1:11">
      <c r="A64" s="25" t="s">
        <v>64</v>
      </c>
      <c r="B64" s="30">
        <v>56</v>
      </c>
      <c r="C64" s="33">
        <v>20853.8</v>
      </c>
      <c r="D64" s="36">
        <v>230.71593666382</v>
      </c>
      <c r="E64" s="30">
        <v>68</v>
      </c>
      <c r="F64" s="33">
        <v>40541.9</v>
      </c>
      <c r="G64" s="36">
        <v>233.90511298188</v>
      </c>
      <c r="H64" s="39">
        <f>IF(G64&lt;&gt;"",D64-G64,"")</f>
        <v>-3.1891763180565</v>
      </c>
      <c r="I64" s="42">
        <f>IFERROR(H64/G64,"")</f>
        <v>-0.013634487409874</v>
      </c>
    </row>
    <row r="65" spans="1:11">
      <c r="A65" s="25" t="s">
        <v>65</v>
      </c>
      <c r="B65" s="30">
        <v>57</v>
      </c>
      <c r="C65" s="33">
        <v>110.9</v>
      </c>
      <c r="D65" s="36">
        <v>200</v>
      </c>
      <c r="E65" s="30">
        <v>1</v>
      </c>
      <c r="F65" s="33">
        <v>431.6</v>
      </c>
      <c r="G65" s="36">
        <v>317.28614457831</v>
      </c>
      <c r="H65" s="39">
        <f>IF(G65&lt;&gt;"",D65-G65,"")</f>
        <v>-117.28614457831</v>
      </c>
      <c r="I65" s="42">
        <f>IFERROR(H65/G65,"")</f>
        <v>-0.36965416417471</v>
      </c>
    </row>
    <row r="66" spans="1:11">
      <c r="A66" s="25" t="s">
        <v>66</v>
      </c>
      <c r="B66" s="30">
        <v>58</v>
      </c>
      <c r="C66" s="33">
        <v>2293.2</v>
      </c>
      <c r="D66" s="36">
        <v>185.72353043782</v>
      </c>
      <c r="E66" s="30"/>
      <c r="F66" s="33"/>
      <c r="G66" s="36"/>
      <c r="H66" s="39" t="str">
        <f>IF(G66&lt;&gt;"",D66-G66,"")</f>
        <v/>
      </c>
      <c r="I66" s="42" t="str">
        <f>IFERROR(H66/G66,"")</f>
        <v/>
      </c>
    </row>
    <row r="67" spans="1:11">
      <c r="A67" s="27" t="s">
        <v>67</v>
      </c>
      <c r="B67" s="30">
        <v>59</v>
      </c>
      <c r="C67" s="33">
        <v>1464.1</v>
      </c>
      <c r="D67" s="36">
        <v>180.02936957858</v>
      </c>
      <c r="E67" s="30"/>
      <c r="F67" s="33"/>
      <c r="G67" s="36"/>
      <c r="H67" s="39" t="str">
        <f>IF(G67&lt;&gt;"",D67-G67,"")</f>
        <v/>
      </c>
      <c r="I67" s="42" t="str">
        <f>IFERROR(H67/G67,"")</f>
        <v/>
      </c>
    </row>
    <row r="68" spans="1:11">
      <c r="A68" s="28" t="s">
        <v>68</v>
      </c>
      <c r="B68" s="31">
        <v>60</v>
      </c>
      <c r="C68" s="34">
        <v>7674.0</v>
      </c>
      <c r="D68" s="37">
        <v>166.6719833203</v>
      </c>
      <c r="E68" s="31"/>
      <c r="F68" s="34"/>
      <c r="G68" s="37"/>
      <c r="H68" s="40" t="str">
        <f>IF(G68&lt;&gt;"",D68-G68,"")</f>
        <v/>
      </c>
      <c r="I68" s="43" t="str">
        <f>IFERROR(H68/G68,"")</f>
        <v/>
      </c>
    </row>
  </sheetData>
  <sheetProtection algorithmName="SHA-512" hashValue="SCHMvwRSGd61VLLgDohhpaQErzhx8NVgmnRQ/hWWO93dopfDoK9Qf3jvOApO6wGzRo+iFumyOz4QvmiIx8qHZg==" saltValue="LBN3iV++2WbRDzCXjfN6B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68">
    <cfRule type="cellIs" dxfId="0" priority="1" operator="lessThan">
      <formula>0</formula>
      <formula>0</formula>
    </cfRule>
  </conditionalFormatting>
  <conditionalFormatting sqref="H9:I68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