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<sst xmlns="http://schemas.openxmlformats.org/spreadsheetml/2006/main" uniqueCount="172">
  <si>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J THOMAS &amp; COMPANY PVT. LTD.</t>
  </si>
  <si>
    <t xml:space="preserve">GTAC ALL REGION'S SALE 14 TO SALE 16 CTC(LEAF+DUST) BATTING ORDER - </t>
  </si>
  <si>
    <t>MARK</t>
  </si>
  <si>
    <t>DIFF</t>
  </si>
  <si>
    <t>*No Cut-Off has been taken</t>
  </si>
  <si>
    <t>RANK</t>
  </si>
  <si>
    <t>KGS</t>
  </si>
  <si>
    <t>AVG</t>
  </si>
  <si>
    <t>%</t>
  </si>
  <si>
    <t>HALMARI</t>
  </si>
  <si>
    <t>SOTAI</t>
  </si>
  <si>
    <t>DECKIAJULI</t>
  </si>
  <si>
    <t>DUFLATING</t>
  </si>
  <si>
    <t>BANAMALIE</t>
  </si>
  <si>
    <t>NAGRIJULI</t>
  </si>
  <si>
    <t>DOOLAHAT</t>
  </si>
  <si>
    <t>DOOMNI</t>
  </si>
  <si>
    <t>DEHA</t>
  </si>
  <si>
    <t>GHILLIDARY</t>
  </si>
  <si>
    <t>KEYHUNG</t>
  </si>
  <si>
    <t>KAMARBUND</t>
  </si>
  <si>
    <t>DUKLINGIA</t>
  </si>
  <si>
    <t>MELENGCLONALSPECIAL</t>
  </si>
  <si>
    <t>HAROOCHARAI</t>
  </si>
  <si>
    <t>ROMAI</t>
  </si>
  <si>
    <t>KOPATI</t>
  </si>
  <si>
    <t>NARAYANPOREPANBARRY</t>
  </si>
  <si>
    <t>SREESIBBARI</t>
  </si>
  <si>
    <t>BIJLEEJAN</t>
  </si>
  <si>
    <t>HOOLUNGOOREE</t>
  </si>
  <si>
    <t>HUNWAL</t>
  </si>
  <si>
    <t>DILLICLONAL</t>
  </si>
  <si>
    <t>MANGALAMCLONALSPECIAL</t>
  </si>
  <si>
    <t>DEKORAI</t>
  </si>
  <si>
    <t>HATIJANCLONAL</t>
  </si>
  <si>
    <t>RAMPORE</t>
  </si>
  <si>
    <t>KOPOU</t>
  </si>
  <si>
    <t>HALEM</t>
  </si>
  <si>
    <t>BAHIPOOKRI</t>
  </si>
  <si>
    <t>MADHUTING</t>
  </si>
  <si>
    <t>TEZPORE&amp;GOGRA</t>
  </si>
  <si>
    <t>BUDLABETA</t>
  </si>
  <si>
    <t>DAHINGEAHILLS</t>
  </si>
  <si>
    <t>BINNAKANDY</t>
  </si>
  <si>
    <t>DIROK</t>
  </si>
  <si>
    <t>ARUN</t>
  </si>
  <si>
    <t>LUKWAH</t>
  </si>
  <si>
    <t>TINGALIHILLS</t>
  </si>
  <si>
    <t>MADHUPUR</t>
  </si>
  <si>
    <t>BORENGAJULI</t>
  </si>
  <si>
    <t>RAJGARH</t>
  </si>
  <si>
    <t>BEHALI</t>
  </si>
  <si>
    <t>HABIGAON</t>
  </si>
  <si>
    <t>DEOHALL</t>
  </si>
  <si>
    <t>DURRUNG</t>
  </si>
  <si>
    <t>SHRIPUR</t>
  </si>
  <si>
    <t>BELSERI</t>
  </si>
  <si>
    <t>SAPORTOLI</t>
  </si>
  <si>
    <t>TIZITTEA</t>
  </si>
  <si>
    <t>PAPUMPARE</t>
  </si>
  <si>
    <t>ANGHPREMIUM</t>
  </si>
  <si>
    <t>OATING</t>
  </si>
  <si>
    <t>CHOTATINGRAI</t>
  </si>
  <si>
    <t>HOLLONGHABI</t>
  </si>
  <si>
    <t>SUNDARPUR</t>
  </si>
  <si>
    <t>SALONAH</t>
  </si>
  <si>
    <t>TELOIJANCLONAL</t>
  </si>
  <si>
    <t>SINGRITE</t>
  </si>
  <si>
    <t>MUKTABARI</t>
  </si>
  <si>
    <t>HEELEAKAH</t>
  </si>
  <si>
    <t>BOKAHOLA</t>
  </si>
  <si>
    <t>SONABHEEL</t>
  </si>
  <si>
    <t>TIMON</t>
  </si>
  <si>
    <t>KHOWANG</t>
  </si>
  <si>
    <t>BHERGAON</t>
  </si>
  <si>
    <t>GOPALKRISHNA</t>
  </si>
  <si>
    <t>BHAWANIPURPREMIUM</t>
  </si>
  <si>
    <t>DOIJAN</t>
  </si>
  <si>
    <t>SENGAJAN</t>
  </si>
  <si>
    <t>FRIENDSPREMIUMTEA</t>
  </si>
  <si>
    <t>GREENVIEWGOLD</t>
  </si>
  <si>
    <t>GANGAJAN</t>
  </si>
  <si>
    <t>NIMONAGARHPREMIUM</t>
  </si>
  <si>
    <t>BAHANI</t>
  </si>
  <si>
    <t>NEWSONWAL</t>
  </si>
  <si>
    <t>MATIAPAHAR</t>
  </si>
  <si>
    <t>BISATEAESTATE</t>
  </si>
  <si>
    <t>GANGMOUPREMIUM</t>
  </si>
  <si>
    <t>MAHALUXMIPREMIUM</t>
  </si>
  <si>
    <t>BHUYANKHAT</t>
  </si>
  <si>
    <t>LANGARIA</t>
  </si>
  <si>
    <t>RAJAJULI</t>
  </si>
  <si>
    <t>SAPTARISHI</t>
  </si>
  <si>
    <t>GODUKA</t>
  </si>
  <si>
    <t>BARGARA</t>
  </si>
  <si>
    <t>ANGHTEA</t>
  </si>
  <si>
    <t>AMULYABARI</t>
  </si>
  <si>
    <t>LAKHIMITEA</t>
  </si>
  <si>
    <t>DEWANGOLD</t>
  </si>
  <si>
    <t>RANGAJAN</t>
  </si>
  <si>
    <t>BANSIBAGH</t>
  </si>
  <si>
    <t>KRISHNASUSHAIBINI</t>
  </si>
  <si>
    <t>BARUAKHAT</t>
  </si>
  <si>
    <t>SWARNALATAPREMIUMTEA</t>
  </si>
  <si>
    <t>RUTTONPORE</t>
  </si>
  <si>
    <t>MANIPUR</t>
  </si>
  <si>
    <t>DAMAYANTI</t>
  </si>
  <si>
    <t>PHULAMPUR</t>
  </si>
  <si>
    <t>GAUTAM</t>
  </si>
  <si>
    <t>MORNAI</t>
  </si>
  <si>
    <t>KOLIABUR</t>
  </si>
  <si>
    <t>LANKASHI</t>
  </si>
  <si>
    <t>KINWAN</t>
  </si>
  <si>
    <t>CRAIGPARK</t>
  </si>
  <si>
    <t>TULIP</t>
  </si>
  <si>
    <t>REKEYABARI</t>
  </si>
  <si>
    <t>VASUNDHARA</t>
  </si>
  <si>
    <t>COSSIPORE</t>
  </si>
  <si>
    <t>NIMONAGARH</t>
  </si>
  <si>
    <t>HATICHUNGI</t>
  </si>
  <si>
    <t>DERBY</t>
  </si>
  <si>
    <t>PADMAMUKHI</t>
  </si>
  <si>
    <t>DEBENDRA</t>
  </si>
  <si>
    <t>MAHARANEETEA</t>
  </si>
  <si>
    <t>JIASIL</t>
  </si>
  <si>
    <t>SUKLAI</t>
  </si>
  <si>
    <t>RENGMA</t>
  </si>
  <si>
    <t>DULIABAM</t>
  </si>
  <si>
    <t>FRIENDSTEA</t>
  </si>
  <si>
    <t>CLASSIC</t>
  </si>
  <si>
    <t>RITUBAN</t>
  </si>
  <si>
    <t>BISWANATHTEA</t>
  </si>
  <si>
    <t>BAGHMORA</t>
  </si>
  <si>
    <t>BAREKURITEA</t>
  </si>
  <si>
    <t>RUPAIMS</t>
  </si>
  <si>
    <t>BORGURI</t>
  </si>
  <si>
    <t>HUKAJANCHAI</t>
  </si>
  <si>
    <t>GODAPANIPREMIUMTEA</t>
  </si>
  <si>
    <t>BATIAMARIGOLD</t>
  </si>
  <si>
    <t>PARIJAT</t>
  </si>
  <si>
    <t>BORPAMTEA</t>
  </si>
  <si>
    <t>SANSAARCHAI</t>
  </si>
  <si>
    <t>SHATABDITEA</t>
  </si>
  <si>
    <t>NOGORA</t>
  </si>
  <si>
    <t>DEWLEAFGOLDTEA</t>
  </si>
  <si>
    <t>PANGEN</t>
  </si>
  <si>
    <t>TELOIJANCLSPL</t>
  </si>
  <si>
    <t>BAGULAMARI</t>
  </si>
  <si>
    <t>NATUNMATI</t>
  </si>
  <si>
    <t>PADUMANIROYAL</t>
  </si>
  <si>
    <t>KAJIAMATITEA</t>
  </si>
  <si>
    <t>BHAWANIPURTEA</t>
  </si>
  <si>
    <t>BHAIRABITEA</t>
  </si>
  <si>
    <t>MAIJONGA</t>
  </si>
  <si>
    <t>MEKONG</t>
  </si>
  <si>
    <t>BURHIGANG</t>
  </si>
  <si>
    <t>HUPLONGCHERRA</t>
  </si>
  <si>
    <t>NAMERITEA</t>
  </si>
  <si>
    <t>FATEMABAD</t>
  </si>
  <si>
    <t>CHIKONMATI</t>
  </si>
  <si>
    <t>SUPRABHA</t>
  </si>
  <si>
    <t>MURTICHERRA</t>
  </si>
  <si>
    <t>KARTICKBARI</t>
  </si>
  <si>
    <t>DALOABARI</t>
  </si>
  <si>
    <t>BAGRODIAKUNDAN</t>
  </si>
  <si>
    <t>BORDHUMSA</t>
  </si>
  <si>
    <t>BAGRODIACLONAL</t>
  </si>
  <si>
    <t>JOGIPATHAR</t>
  </si>
  <si>
    <t>KUNCHUNPORE</t>
  </si>
  <si>
    <t>MANGLA</t>
  </si>
  <si>
    <t>NAUPUKHURI</t>
  </si>
  <si>
    <t>LALMATI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</si>
</sst>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1"/>
  <sheetViews>
    <sheetView tabSelected="1" workbookViewId="0" showGridLines="true" showRowColHeaders="1">
      <selection activeCell="H9" sqref="H9:I171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2024</v>
      </c>
      <c r="C7" s="16"/>
      <c r="D7" s="17"/>
      <c r="E7" s="18">
        <v>2023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7576.7</v>
      </c>
      <c r="D9" s="35">
        <v>488.59034936054</v>
      </c>
      <c r="E9" s="29">
        <v>1</v>
      </c>
      <c r="F9" s="32">
        <v>16552.5</v>
      </c>
      <c r="G9" s="35">
        <v>403.77866787494</v>
      </c>
      <c r="H9" s="38">
        <f>IF(G9&lt;&gt;"",D9-G9,"")</f>
        <v>84.811681485596</v>
      </c>
      <c r="I9" s="41">
        <f>IFERROR(H9/G9,"")</f>
        <v>0.21004497818558</v>
      </c>
    </row>
    <row r="10" spans="1:11">
      <c r="A10" s="25" t="s">
        <v>10</v>
      </c>
      <c r="B10" s="30">
        <v>2</v>
      </c>
      <c r="C10" s="33">
        <v>160.7</v>
      </c>
      <c r="D10" s="36">
        <v>481</v>
      </c>
      <c r="E10" s="30">
        <v>4</v>
      </c>
      <c r="F10" s="33">
        <v>155.7</v>
      </c>
      <c r="G10" s="36">
        <v>380</v>
      </c>
      <c r="H10" s="39">
        <f>IF(G10&lt;&gt;"",D10-G10,"")</f>
        <v>101</v>
      </c>
      <c r="I10" s="42">
        <f>IFERROR(H10/G10,"")</f>
        <v>0.26578947368421</v>
      </c>
    </row>
    <row r="11" spans="1:11">
      <c r="A11" s="26" t="s">
        <v>11</v>
      </c>
      <c r="B11" s="30">
        <v>3</v>
      </c>
      <c r="C11" s="33">
        <v>3382.1</v>
      </c>
      <c r="D11" s="36">
        <v>402.29913367434</v>
      </c>
      <c r="E11" s="30">
        <v>3</v>
      </c>
      <c r="F11" s="33">
        <v>9516.1</v>
      </c>
      <c r="G11" s="36">
        <v>382.42912537699</v>
      </c>
      <c r="H11" s="39">
        <f>IF(G11&lt;&gt;"",D11-G11,"")</f>
        <v>19.870008297352</v>
      </c>
      <c r="I11" s="42">
        <f>IFERROR(H11/G11,"")</f>
        <v>0.05195736145296</v>
      </c>
    </row>
    <row r="12" spans="1:11">
      <c r="A12" s="26" t="s">
        <v>12</v>
      </c>
      <c r="B12" s="30">
        <v>4</v>
      </c>
      <c r="C12" s="33">
        <v>549.4</v>
      </c>
      <c r="D12" s="36">
        <v>394.4552238806</v>
      </c>
      <c r="E12" s="30"/>
      <c r="F12" s="33"/>
      <c r="G12" s="36"/>
      <c r="H12" s="39" t="str">
        <f>IF(G12&lt;&gt;"",D12-G12,"")</f>
        <v/>
      </c>
      <c r="I12" s="42" t="str">
        <f>IFERROR(H12/G12,"")</f>
        <v/>
      </c>
    </row>
    <row r="13" spans="1:11">
      <c r="A13" s="26" t="s">
        <v>13</v>
      </c>
      <c r="B13" s="30">
        <v>5</v>
      </c>
      <c r="C13" s="33">
        <v>2260</v>
      </c>
      <c r="D13" s="36">
        <v>393.35119469027</v>
      </c>
      <c r="E13" s="30">
        <v>6</v>
      </c>
      <c r="F13" s="33">
        <v>2500.4</v>
      </c>
      <c r="G13" s="36">
        <v>371.41921292593</v>
      </c>
      <c r="H13" s="39">
        <f>IF(G13&lt;&gt;"",D13-G13,"")</f>
        <v>21.931981764333</v>
      </c>
      <c r="I13" s="42">
        <f>IFERROR(H13/G13,"")</f>
        <v>0.059049131011721</v>
      </c>
    </row>
    <row r="14" spans="1:11">
      <c r="A14" s="26" t="s">
        <v>14</v>
      </c>
      <c r="B14" s="30">
        <v>6</v>
      </c>
      <c r="C14" s="33">
        <v>1034.2</v>
      </c>
      <c r="D14" s="36">
        <v>390.52281957068</v>
      </c>
      <c r="E14" s="30">
        <v>21</v>
      </c>
      <c r="F14" s="33">
        <v>5933.8</v>
      </c>
      <c r="G14" s="36">
        <v>312.5823755435</v>
      </c>
      <c r="H14" s="39">
        <f>IF(G14&lt;&gt;"",D14-G14,"")</f>
        <v>77.940444027186</v>
      </c>
      <c r="I14" s="42">
        <f>IFERROR(H14/G14,"")</f>
        <v>0.24934369345574</v>
      </c>
    </row>
    <row r="15" spans="1:11">
      <c r="A15" s="25" t="s">
        <v>15</v>
      </c>
      <c r="B15" s="30">
        <v>7</v>
      </c>
      <c r="C15" s="33">
        <v>3381.2</v>
      </c>
      <c r="D15" s="36">
        <v>383.56024488347</v>
      </c>
      <c r="E15" s="30">
        <v>62</v>
      </c>
      <c r="F15" s="33">
        <v>10618.4</v>
      </c>
      <c r="G15" s="36">
        <v>262.72098432909</v>
      </c>
      <c r="H15" s="39">
        <f>IF(G15&lt;&gt;"",D15-G15,"")</f>
        <v>120.83926055438</v>
      </c>
      <c r="I15" s="42">
        <f>IFERROR(H15/G15,"")</f>
        <v>0.45995283118694</v>
      </c>
    </row>
    <row r="16" spans="1:11">
      <c r="A16" s="26" t="s">
        <v>16</v>
      </c>
      <c r="B16" s="30">
        <v>8</v>
      </c>
      <c r="C16" s="33">
        <v>7020.4</v>
      </c>
      <c r="D16" s="36">
        <v>382.00015668623</v>
      </c>
      <c r="E16" s="30">
        <v>9</v>
      </c>
      <c r="F16" s="33">
        <v>8274.8</v>
      </c>
      <c r="G16" s="36">
        <v>348.57598975202</v>
      </c>
      <c r="H16" s="39">
        <f>IF(G16&lt;&gt;"",D16-G16,"")</f>
        <v>33.424166934211</v>
      </c>
      <c r="I16" s="42">
        <f>IFERROR(H16/G16,"")</f>
        <v>0.095887748774633</v>
      </c>
    </row>
    <row r="17" spans="1:11">
      <c r="A17" s="26" t="s">
        <v>17</v>
      </c>
      <c r="B17" s="30">
        <v>9</v>
      </c>
      <c r="C17" s="33">
        <v>4040.1</v>
      </c>
      <c r="D17" s="36">
        <v>379.37647582981</v>
      </c>
      <c r="E17" s="30">
        <v>16</v>
      </c>
      <c r="F17" s="33">
        <v>5253.1</v>
      </c>
      <c r="G17" s="36">
        <v>323.07987664427</v>
      </c>
      <c r="H17" s="39">
        <f>IF(G17&lt;&gt;"",D17-G17,"")</f>
        <v>56.296599185539</v>
      </c>
      <c r="I17" s="42">
        <f>IFERROR(H17/G17,"")</f>
        <v>0.17424978544091</v>
      </c>
    </row>
    <row r="18" spans="1:11">
      <c r="A18" s="26" t="s">
        <v>18</v>
      </c>
      <c r="B18" s="30">
        <v>10</v>
      </c>
      <c r="C18" s="33">
        <v>1215</v>
      </c>
      <c r="D18" s="36">
        <v>376.4658436214</v>
      </c>
      <c r="E18" s="30">
        <v>17</v>
      </c>
      <c r="F18" s="33">
        <v>7774.2</v>
      </c>
      <c r="G18" s="36">
        <v>321.64919863137</v>
      </c>
      <c r="H18" s="39">
        <f>IF(G18&lt;&gt;"",D18-G18,"")</f>
        <v>54.816644990029</v>
      </c>
      <c r="I18" s="42">
        <f>IFERROR(H18/G18,"")</f>
        <v>0.17042369520358</v>
      </c>
    </row>
    <row r="19" spans="1:11">
      <c r="A19" s="26" t="s">
        <v>19</v>
      </c>
      <c r="B19" s="30">
        <v>11</v>
      </c>
      <c r="C19" s="33">
        <v>1542.8</v>
      </c>
      <c r="D19" s="36">
        <v>375.25369458128</v>
      </c>
      <c r="E19" s="30">
        <v>40</v>
      </c>
      <c r="F19" s="33">
        <v>17715.4</v>
      </c>
      <c r="G19" s="36">
        <v>281.75056165822</v>
      </c>
      <c r="H19" s="39">
        <f>IF(G19&lt;&gt;"",D19-G19,"")</f>
        <v>93.503132923063</v>
      </c>
      <c r="I19" s="42">
        <f>IFERROR(H19/G19,"")</f>
        <v>0.33186493887628</v>
      </c>
    </row>
    <row r="20" spans="1:11">
      <c r="A20" s="26" t="s">
        <v>20</v>
      </c>
      <c r="B20" s="30">
        <v>12</v>
      </c>
      <c r="C20" s="33">
        <v>919</v>
      </c>
      <c r="D20" s="36">
        <v>372.33525571273</v>
      </c>
      <c r="E20" s="30">
        <v>20</v>
      </c>
      <c r="F20" s="33">
        <v>453.9</v>
      </c>
      <c r="G20" s="36">
        <v>316.90019828156</v>
      </c>
      <c r="H20" s="39">
        <f>IF(G20&lt;&gt;"",D20-G20,"")</f>
        <v>55.435057431171</v>
      </c>
      <c r="I20" s="42">
        <f>IFERROR(H20/G20,"")</f>
        <v>0.17492907146091</v>
      </c>
    </row>
    <row r="21" spans="1:11">
      <c r="A21" s="26" t="s">
        <v>21</v>
      </c>
      <c r="B21" s="30">
        <v>13</v>
      </c>
      <c r="C21" s="33">
        <v>8899.8</v>
      </c>
      <c r="D21" s="36">
        <v>367.88432324322</v>
      </c>
      <c r="E21" s="30">
        <v>7</v>
      </c>
      <c r="F21" s="33">
        <v>8059.1</v>
      </c>
      <c r="G21" s="36">
        <v>360.01237110844</v>
      </c>
      <c r="H21" s="39">
        <f>IF(G21&lt;&gt;"",D21-G21,"")</f>
        <v>7.8719521347826</v>
      </c>
      <c r="I21" s="42">
        <f>IFERROR(H21/G21,"")</f>
        <v>0.021865782307829</v>
      </c>
    </row>
    <row r="22" spans="1:11">
      <c r="A22" s="25" t="s">
        <v>22</v>
      </c>
      <c r="B22" s="30">
        <v>14</v>
      </c>
      <c r="C22" s="33">
        <v>652</v>
      </c>
      <c r="D22" s="36">
        <v>367.4972392638</v>
      </c>
      <c r="E22" s="30">
        <v>13</v>
      </c>
      <c r="F22" s="33">
        <v>295.7</v>
      </c>
      <c r="G22" s="36">
        <v>325</v>
      </c>
      <c r="H22" s="39">
        <f>IF(G22&lt;&gt;"",D22-G22,"")</f>
        <v>42.497239263804</v>
      </c>
      <c r="I22" s="42">
        <f>IFERROR(H22/G22,"")</f>
        <v>0.13076073619632</v>
      </c>
    </row>
    <row r="23" spans="1:11">
      <c r="A23" s="26" t="s">
        <v>23</v>
      </c>
      <c r="B23" s="30">
        <v>15</v>
      </c>
      <c r="C23" s="33">
        <v>7563.8</v>
      </c>
      <c r="D23" s="36">
        <v>367.47398133213</v>
      </c>
      <c r="E23" s="30"/>
      <c r="F23" s="33"/>
      <c r="G23" s="36"/>
      <c r="H23" s="39" t="str">
        <f>IF(G23&lt;&gt;"",D23-G23,"")</f>
        <v/>
      </c>
      <c r="I23" s="42" t="str">
        <f>IFERROR(H23/G23,"")</f>
        <v/>
      </c>
    </row>
    <row r="24" spans="1:11">
      <c r="A24" s="25" t="s">
        <v>24</v>
      </c>
      <c r="B24" s="30">
        <v>16</v>
      </c>
      <c r="C24" s="33">
        <v>2728.1</v>
      </c>
      <c r="D24" s="36">
        <v>366.72420365822</v>
      </c>
      <c r="E24" s="30">
        <v>18</v>
      </c>
      <c r="F24" s="33">
        <v>3897.4</v>
      </c>
      <c r="G24" s="36">
        <v>321.38525683789</v>
      </c>
      <c r="H24" s="39">
        <f>IF(G24&lt;&gt;"",D24-G24,"")</f>
        <v>45.338946820332</v>
      </c>
      <c r="I24" s="42">
        <f>IFERROR(H24/G24,"")</f>
        <v>0.14107351179211</v>
      </c>
    </row>
    <row r="25" spans="1:11">
      <c r="A25" s="25" t="s">
        <v>25</v>
      </c>
      <c r="B25" s="30">
        <v>17</v>
      </c>
      <c r="C25" s="33">
        <v>18263.4</v>
      </c>
      <c r="D25" s="36">
        <v>358.05478169454</v>
      </c>
      <c r="E25" s="30"/>
      <c r="F25" s="33"/>
      <c r="G25" s="36"/>
      <c r="H25" s="39" t="str">
        <f>IF(G25&lt;&gt;"",D25-G25,"")</f>
        <v/>
      </c>
      <c r="I25" s="42" t="str">
        <f>IFERROR(H25/G25,"")</f>
        <v/>
      </c>
    </row>
    <row r="26" spans="1:11">
      <c r="A26" s="25" t="s">
        <v>26</v>
      </c>
      <c r="B26" s="30">
        <v>18</v>
      </c>
      <c r="C26" s="33">
        <v>842.7</v>
      </c>
      <c r="D26" s="36">
        <v>352.92678295953</v>
      </c>
      <c r="E26" s="30"/>
      <c r="F26" s="33"/>
      <c r="G26" s="36"/>
      <c r="H26" s="39" t="str">
        <f>IF(G26&lt;&gt;"",D26-G26,"")</f>
        <v/>
      </c>
      <c r="I26" s="42" t="str">
        <f>IFERROR(H26/G26,"")</f>
        <v/>
      </c>
    </row>
    <row r="27" spans="1:11">
      <c r="A27" s="25" t="s">
        <v>27</v>
      </c>
      <c r="B27" s="30">
        <v>19</v>
      </c>
      <c r="C27" s="33">
        <v>2482.3</v>
      </c>
      <c r="D27" s="36">
        <v>349.5291463562</v>
      </c>
      <c r="E27" s="30">
        <v>25</v>
      </c>
      <c r="F27" s="33">
        <v>1401.2</v>
      </c>
      <c r="G27" s="36">
        <v>307.71888381387</v>
      </c>
      <c r="H27" s="39">
        <f>IF(G27&lt;&gt;"",D27-G27,"")</f>
        <v>41.810262542328</v>
      </c>
      <c r="I27" s="42">
        <f>IFERROR(H27/G27,"")</f>
        <v>0.13587161770552</v>
      </c>
    </row>
    <row r="28" spans="1:11">
      <c r="A28" s="27" t="s">
        <v>28</v>
      </c>
      <c r="B28" s="30">
        <v>20</v>
      </c>
      <c r="C28" s="33">
        <v>5424.2</v>
      </c>
      <c r="D28" s="36">
        <v>339.9338888684</v>
      </c>
      <c r="E28" s="30">
        <v>47</v>
      </c>
      <c r="F28" s="33">
        <v>16561.4</v>
      </c>
      <c r="G28" s="36">
        <v>279.49143188378</v>
      </c>
      <c r="H28" s="39">
        <f>IF(G28&lt;&gt;"",D28-G28,"")</f>
        <v>60.442456984627</v>
      </c>
      <c r="I28" s="42">
        <f>IFERROR(H28/G28,"")</f>
        <v>0.21625871167944</v>
      </c>
    </row>
    <row r="29" spans="1:11">
      <c r="A29" s="25" t="s">
        <v>29</v>
      </c>
      <c r="B29" s="30">
        <v>21</v>
      </c>
      <c r="C29" s="33">
        <v>5332.9</v>
      </c>
      <c r="D29" s="36">
        <v>337.22899360573</v>
      </c>
      <c r="E29" s="30"/>
      <c r="F29" s="33"/>
      <c r="G29" s="36"/>
      <c r="H29" s="39" t="str">
        <f>IF(G29&lt;&gt;"",D29-G29,"")</f>
        <v/>
      </c>
      <c r="I29" s="42" t="str">
        <f>IFERROR(H29/G29,"")</f>
        <v/>
      </c>
    </row>
    <row r="30" spans="1:11">
      <c r="A30" s="26" t="s">
        <v>30</v>
      </c>
      <c r="B30" s="30">
        <v>22</v>
      </c>
      <c r="C30" s="33">
        <v>3634.1</v>
      </c>
      <c r="D30" s="36">
        <v>334.34899975235</v>
      </c>
      <c r="E30" s="30">
        <v>28</v>
      </c>
      <c r="F30" s="33">
        <v>5205.9</v>
      </c>
      <c r="G30" s="36">
        <v>305.59478668434</v>
      </c>
      <c r="H30" s="39">
        <f>IF(G30&lt;&gt;"",D30-G30,"")</f>
        <v>28.754213068007</v>
      </c>
      <c r="I30" s="42">
        <f>IFERROR(H30/G30,"")</f>
        <v>0.094092616500386</v>
      </c>
    </row>
    <row r="31" spans="1:11">
      <c r="A31" s="25" t="s">
        <v>31</v>
      </c>
      <c r="B31" s="30">
        <v>23</v>
      </c>
      <c r="C31" s="33">
        <v>4061.6</v>
      </c>
      <c r="D31" s="36">
        <v>333.24162891471</v>
      </c>
      <c r="E31" s="30">
        <v>10</v>
      </c>
      <c r="F31" s="33">
        <v>8106.4</v>
      </c>
      <c r="G31" s="36">
        <v>337.28180203296</v>
      </c>
      <c r="H31" s="39">
        <f>IF(G31&lt;&gt;"",D31-G31,"")</f>
        <v>-4.0401731182482</v>
      </c>
      <c r="I31" s="42">
        <f>IFERROR(H31/G31,"")</f>
        <v>-0.011978627645773</v>
      </c>
    </row>
    <row r="32" spans="1:11">
      <c r="A32" s="26" t="s">
        <v>32</v>
      </c>
      <c r="B32" s="30">
        <v>24</v>
      </c>
      <c r="C32" s="33">
        <v>2862.7</v>
      </c>
      <c r="D32" s="36">
        <v>333.18133230866</v>
      </c>
      <c r="E32" s="30">
        <v>29</v>
      </c>
      <c r="F32" s="33">
        <v>12467.1</v>
      </c>
      <c r="G32" s="36">
        <v>304.15102950967</v>
      </c>
      <c r="H32" s="39">
        <f>IF(G32&lt;&gt;"",D32-G32,"")</f>
        <v>29.03030279899</v>
      </c>
      <c r="I32" s="42">
        <f>IFERROR(H32/G32,"")</f>
        <v>0.095446998308014</v>
      </c>
    </row>
    <row r="33" spans="1:11">
      <c r="A33" s="26" t="s">
        <v>33</v>
      </c>
      <c r="B33" s="30">
        <v>25</v>
      </c>
      <c r="C33" s="33">
        <v>11689.6</v>
      </c>
      <c r="D33" s="36">
        <v>329.47602997536</v>
      </c>
      <c r="E33" s="30">
        <v>49</v>
      </c>
      <c r="F33" s="33">
        <v>8012.7</v>
      </c>
      <c r="G33" s="36">
        <v>277.71868408901</v>
      </c>
      <c r="H33" s="39">
        <f>IF(G33&lt;&gt;"",D33-G33,"")</f>
        <v>51.757345886354</v>
      </c>
      <c r="I33" s="42">
        <f>IFERROR(H33/G33,"")</f>
        <v>0.18636609220633</v>
      </c>
    </row>
    <row r="34" spans="1:11">
      <c r="A34" s="26" t="s">
        <v>34</v>
      </c>
      <c r="B34" s="30">
        <v>26</v>
      </c>
      <c r="C34" s="33">
        <v>7640.7</v>
      </c>
      <c r="D34" s="36">
        <v>327.59870168964</v>
      </c>
      <c r="E34" s="30">
        <v>23</v>
      </c>
      <c r="F34" s="33">
        <v>35470.6</v>
      </c>
      <c r="G34" s="36">
        <v>311.32517634322</v>
      </c>
      <c r="H34" s="39">
        <f>IF(G34&lt;&gt;"",D34-G34,"")</f>
        <v>16.273525346411</v>
      </c>
      <c r="I34" s="42">
        <f>IFERROR(H34/G34,"")</f>
        <v>0.052271793555398</v>
      </c>
    </row>
    <row r="35" spans="1:11">
      <c r="A35" s="25" t="s">
        <v>35</v>
      </c>
      <c r="B35" s="30">
        <v>27</v>
      </c>
      <c r="C35" s="33">
        <v>4184.8</v>
      </c>
      <c r="D35" s="36">
        <v>325.85432995603</v>
      </c>
      <c r="E35" s="30">
        <v>77</v>
      </c>
      <c r="F35" s="33">
        <v>3916.4</v>
      </c>
      <c r="G35" s="36">
        <v>254.12960882443</v>
      </c>
      <c r="H35" s="39">
        <f>IF(G35&lt;&gt;"",D35-G35,"")</f>
        <v>71.724721131601</v>
      </c>
      <c r="I35" s="42">
        <f>IFERROR(H35/G35,"")</f>
        <v>0.2822367746261</v>
      </c>
    </row>
    <row r="36" spans="1:11">
      <c r="A36" s="27" t="s">
        <v>36</v>
      </c>
      <c r="B36" s="30">
        <v>28</v>
      </c>
      <c r="C36" s="33">
        <v>6335.8</v>
      </c>
      <c r="D36" s="36">
        <v>324.71174910824</v>
      </c>
      <c r="E36" s="30">
        <v>55</v>
      </c>
      <c r="F36" s="33">
        <v>3686.7</v>
      </c>
      <c r="G36" s="36">
        <v>273.41166897225</v>
      </c>
      <c r="H36" s="39">
        <f>IF(G36&lt;&gt;"",D36-G36,"")</f>
        <v>51.30008013599</v>
      </c>
      <c r="I36" s="42">
        <f>IFERROR(H36/G36,"")</f>
        <v>0.18762944657346</v>
      </c>
    </row>
    <row r="37" spans="1:11">
      <c r="A37" s="27" t="s">
        <v>37</v>
      </c>
      <c r="B37" s="30">
        <v>29</v>
      </c>
      <c r="C37" s="33">
        <v>721.4</v>
      </c>
      <c r="D37" s="36">
        <v>321.45938453008</v>
      </c>
      <c r="E37" s="30"/>
      <c r="F37" s="33"/>
      <c r="G37" s="36"/>
      <c r="H37" s="39" t="str">
        <f>IF(G37&lt;&gt;"",D37-G37,"")</f>
        <v/>
      </c>
      <c r="I37" s="42" t="str">
        <f>IFERROR(H37/G37,"")</f>
        <v/>
      </c>
    </row>
    <row r="38" spans="1:11">
      <c r="A38" s="25" t="s">
        <v>38</v>
      </c>
      <c r="B38" s="30">
        <v>30</v>
      </c>
      <c r="C38" s="33">
        <v>9264.1</v>
      </c>
      <c r="D38" s="36">
        <v>317.3286449844</v>
      </c>
      <c r="E38" s="30">
        <v>45</v>
      </c>
      <c r="F38" s="33">
        <v>3476</v>
      </c>
      <c r="G38" s="36">
        <v>280.48777330265</v>
      </c>
      <c r="H38" s="39">
        <f>IF(G38&lt;&gt;"",D38-G38,"")</f>
        <v>36.840871681755</v>
      </c>
      <c r="I38" s="42">
        <f>IFERROR(H38/G38,"")</f>
        <v>0.13134573121661</v>
      </c>
    </row>
    <row r="39" spans="1:11">
      <c r="A39" s="26" t="s">
        <v>39</v>
      </c>
      <c r="B39" s="30">
        <v>31</v>
      </c>
      <c r="C39" s="33">
        <v>2462.8</v>
      </c>
      <c r="D39" s="36">
        <v>317.0488062368</v>
      </c>
      <c r="E39" s="30"/>
      <c r="F39" s="33"/>
      <c r="G39" s="36"/>
      <c r="H39" s="39" t="str">
        <f>IF(G39&lt;&gt;"",D39-G39,"")</f>
        <v/>
      </c>
      <c r="I39" s="42" t="str">
        <f>IFERROR(H39/G39,"")</f>
        <v/>
      </c>
    </row>
    <row r="40" spans="1:11">
      <c r="A40" s="25" t="s">
        <v>40</v>
      </c>
      <c r="B40" s="30">
        <v>32</v>
      </c>
      <c r="C40" s="33">
        <v>2131.8</v>
      </c>
      <c r="D40" s="36">
        <v>315.65151515152</v>
      </c>
      <c r="E40" s="30">
        <v>41</v>
      </c>
      <c r="F40" s="33">
        <v>13140.0</v>
      </c>
      <c r="G40" s="36">
        <v>281.64684170472</v>
      </c>
      <c r="H40" s="39">
        <f>IF(G40&lt;&gt;"",D40-G40,"")</f>
        <v>34.004673446797</v>
      </c>
      <c r="I40" s="42">
        <f>IFERROR(H40/G40,"")</f>
        <v>0.12073514917113</v>
      </c>
    </row>
    <row r="41" spans="1:11">
      <c r="A41" s="26" t="s">
        <v>41</v>
      </c>
      <c r="B41" s="30">
        <v>33</v>
      </c>
      <c r="C41" s="33">
        <v>24707.3</v>
      </c>
      <c r="D41" s="36">
        <v>315.07365029769</v>
      </c>
      <c r="E41" s="30"/>
      <c r="F41" s="33"/>
      <c r="G41" s="36"/>
      <c r="H41" s="39" t="str">
        <f>IF(G41&lt;&gt;"",D41-G41,"")</f>
        <v/>
      </c>
      <c r="I41" s="42" t="str">
        <f>IFERROR(H41/G41,"")</f>
        <v/>
      </c>
    </row>
    <row r="42" spans="1:11">
      <c r="A42" s="25" t="s">
        <v>42</v>
      </c>
      <c r="B42" s="30">
        <v>34</v>
      </c>
      <c r="C42" s="33">
        <v>4518.2</v>
      </c>
      <c r="D42" s="36">
        <v>314.22072949405</v>
      </c>
      <c r="E42" s="30">
        <v>36</v>
      </c>
      <c r="F42" s="33">
        <v>3915.7</v>
      </c>
      <c r="G42" s="36">
        <v>289.92139336517</v>
      </c>
      <c r="H42" s="39">
        <f>IF(G42&lt;&gt;"",D42-G42,"")</f>
        <v>24.299336128875</v>
      </c>
      <c r="I42" s="42">
        <f>IFERROR(H42/G42,"")</f>
        <v>0.08381353251248</v>
      </c>
    </row>
    <row r="43" spans="1:11">
      <c r="A43" s="26" t="s">
        <v>43</v>
      </c>
      <c r="B43" s="30">
        <v>35</v>
      </c>
      <c r="C43" s="33">
        <v>4759.4</v>
      </c>
      <c r="D43" s="36">
        <v>313.4090011346</v>
      </c>
      <c r="E43" s="30">
        <v>31</v>
      </c>
      <c r="F43" s="33">
        <v>1086.4</v>
      </c>
      <c r="G43" s="36">
        <v>301.84269145803</v>
      </c>
      <c r="H43" s="39">
        <f>IF(G43&lt;&gt;"",D43-G43,"")</f>
        <v>11.56630967657</v>
      </c>
      <c r="I43" s="42">
        <f>IFERROR(H43/G43,"")</f>
        <v>0.038318998617128</v>
      </c>
    </row>
    <row r="44" spans="1:11">
      <c r="A44" s="25" t="s">
        <v>44</v>
      </c>
      <c r="B44" s="30">
        <v>36</v>
      </c>
      <c r="C44" s="33">
        <v>19348.2</v>
      </c>
      <c r="D44" s="36">
        <v>309.73387188472</v>
      </c>
      <c r="E44" s="30">
        <v>53</v>
      </c>
      <c r="F44" s="33">
        <v>6068.7</v>
      </c>
      <c r="G44" s="36">
        <v>274.59660223771</v>
      </c>
      <c r="H44" s="39">
        <f>IF(G44&lt;&gt;"",D44-G44,"")</f>
        <v>35.137269647012</v>
      </c>
      <c r="I44" s="42">
        <f>IFERROR(H44/G44,"")</f>
        <v>0.1279595936755</v>
      </c>
    </row>
    <row r="45" spans="1:11">
      <c r="A45" s="25" t="s">
        <v>45</v>
      </c>
      <c r="B45" s="30">
        <v>37</v>
      </c>
      <c r="C45" s="33">
        <v>1316.7</v>
      </c>
      <c r="D45" s="36">
        <v>309.65778081568</v>
      </c>
      <c r="E45" s="30">
        <v>79</v>
      </c>
      <c r="F45" s="33">
        <v>4004.9</v>
      </c>
      <c r="G45" s="36">
        <v>251.24472521162</v>
      </c>
      <c r="H45" s="39">
        <f>IF(G45&lt;&gt;"",D45-G45,"")</f>
        <v>58.41305560406</v>
      </c>
      <c r="I45" s="42">
        <f>IFERROR(H45/G45,"")</f>
        <v>0.23249465458373</v>
      </c>
    </row>
    <row r="46" spans="1:11">
      <c r="A46" s="26" t="s">
        <v>46</v>
      </c>
      <c r="B46" s="30">
        <v>38</v>
      </c>
      <c r="C46" s="33">
        <v>11792.4</v>
      </c>
      <c r="D46" s="36">
        <v>309.50396865778</v>
      </c>
      <c r="E46" s="30">
        <v>30</v>
      </c>
      <c r="F46" s="33">
        <v>9429.7</v>
      </c>
      <c r="G46" s="36">
        <v>303.23771700054</v>
      </c>
      <c r="H46" s="39">
        <f>IF(G46&lt;&gt;"",D46-G46,"")</f>
        <v>6.2662516572387</v>
      </c>
      <c r="I46" s="42">
        <f>IFERROR(H46/G46,"")</f>
        <v>0.020664486328485</v>
      </c>
    </row>
    <row r="47" spans="1:11">
      <c r="A47" s="27" t="s">
        <v>47</v>
      </c>
      <c r="B47" s="30">
        <v>39</v>
      </c>
      <c r="C47" s="33">
        <v>10468.1</v>
      </c>
      <c r="D47" s="36">
        <v>308.65965170375</v>
      </c>
      <c r="E47" s="30">
        <v>24</v>
      </c>
      <c r="F47" s="33">
        <v>6434.8</v>
      </c>
      <c r="G47" s="36">
        <v>309.83175856281</v>
      </c>
      <c r="H47" s="39">
        <f>IF(G47&lt;&gt;"",D47-G47,"")</f>
        <v>-1.1721068590671</v>
      </c>
      <c r="I47" s="42">
        <f>IFERROR(H47/G47,"")</f>
        <v>-0.0037830429795319</v>
      </c>
    </row>
    <row r="48" spans="1:11">
      <c r="A48" s="26" t="s">
        <v>48</v>
      </c>
      <c r="B48" s="30">
        <v>40</v>
      </c>
      <c r="C48" s="33">
        <v>21230</v>
      </c>
      <c r="D48" s="36">
        <v>308.4520536976</v>
      </c>
      <c r="E48" s="30">
        <v>60</v>
      </c>
      <c r="F48" s="33">
        <v>39354.2</v>
      </c>
      <c r="G48" s="36">
        <v>264.12948808513</v>
      </c>
      <c r="H48" s="39">
        <f>IF(G48&lt;&gt;"",D48-G48,"")</f>
        <v>44.322565612463</v>
      </c>
      <c r="I48" s="42">
        <f>IFERROR(H48/G48,"")</f>
        <v>0.16780619965529</v>
      </c>
    </row>
    <row r="49" spans="1:11">
      <c r="A49" s="26" t="s">
        <v>49</v>
      </c>
      <c r="B49" s="30">
        <v>41</v>
      </c>
      <c r="C49" s="33">
        <v>10218.8</v>
      </c>
      <c r="D49" s="36">
        <v>306.90599679023</v>
      </c>
      <c r="E49" s="30"/>
      <c r="F49" s="33"/>
      <c r="G49" s="36"/>
      <c r="H49" s="39" t="str">
        <f>IF(G49&lt;&gt;"",D49-G49,"")</f>
        <v/>
      </c>
      <c r="I49" s="42" t="str">
        <f>IFERROR(H49/G49,"")</f>
        <v/>
      </c>
    </row>
    <row r="50" spans="1:11">
      <c r="A50" s="25" t="s">
        <v>50</v>
      </c>
      <c r="B50" s="30">
        <v>42</v>
      </c>
      <c r="C50" s="33">
        <v>7471.4</v>
      </c>
      <c r="D50" s="36">
        <v>306.15205985491</v>
      </c>
      <c r="E50" s="30"/>
      <c r="F50" s="33"/>
      <c r="G50" s="36"/>
      <c r="H50" s="39" t="str">
        <f>IF(G50&lt;&gt;"",D50-G50,"")</f>
        <v/>
      </c>
      <c r="I50" s="42" t="str">
        <f>IFERROR(H50/G50,"")</f>
        <v/>
      </c>
    </row>
    <row r="51" spans="1:11">
      <c r="A51" s="25" t="s">
        <v>51</v>
      </c>
      <c r="B51" s="30">
        <v>43</v>
      </c>
      <c r="C51" s="33">
        <v>6912.3</v>
      </c>
      <c r="D51" s="36">
        <v>305.04072450559</v>
      </c>
      <c r="E51" s="30">
        <v>33</v>
      </c>
      <c r="F51" s="33">
        <v>8558.3</v>
      </c>
      <c r="G51" s="36">
        <v>299.55923489478</v>
      </c>
      <c r="H51" s="39">
        <f>IF(G51&lt;&gt;"",D51-G51,"")</f>
        <v>5.481489610811</v>
      </c>
      <c r="I51" s="42">
        <f>IFERROR(H51/G51,"")</f>
        <v>0.018298516527913</v>
      </c>
    </row>
    <row r="52" spans="1:11">
      <c r="A52" s="26" t="s">
        <v>52</v>
      </c>
      <c r="B52" s="30">
        <v>44</v>
      </c>
      <c r="C52" s="33">
        <v>1773.7</v>
      </c>
      <c r="D52" s="36">
        <v>304.78215030727</v>
      </c>
      <c r="E52" s="30"/>
      <c r="F52" s="33"/>
      <c r="G52" s="36"/>
      <c r="H52" s="39" t="str">
        <f>IF(G52&lt;&gt;"",D52-G52,"")</f>
        <v/>
      </c>
      <c r="I52" s="42" t="str">
        <f>IFERROR(H52/G52,"")</f>
        <v/>
      </c>
    </row>
    <row r="53" spans="1:11">
      <c r="A53" s="26" t="s">
        <v>53</v>
      </c>
      <c r="B53" s="30">
        <v>45</v>
      </c>
      <c r="C53" s="33">
        <v>3108.9</v>
      </c>
      <c r="D53" s="36">
        <v>303.65518350542</v>
      </c>
      <c r="E53" s="30"/>
      <c r="F53" s="33"/>
      <c r="G53" s="36"/>
      <c r="H53" s="39" t="str">
        <f>IF(G53&lt;&gt;"",D53-G53,"")</f>
        <v/>
      </c>
      <c r="I53" s="42" t="str">
        <f>IFERROR(H53/G53,"")</f>
        <v/>
      </c>
    </row>
    <row r="54" spans="1:11">
      <c r="A54" s="26" t="s">
        <v>54</v>
      </c>
      <c r="B54" s="30">
        <v>46</v>
      </c>
      <c r="C54" s="33">
        <v>1576.2</v>
      </c>
      <c r="D54" s="36">
        <v>303.08545869813</v>
      </c>
      <c r="E54" s="30">
        <v>84</v>
      </c>
      <c r="F54" s="33">
        <v>5445.2</v>
      </c>
      <c r="G54" s="36">
        <v>245.6874494968</v>
      </c>
      <c r="H54" s="39">
        <f>IF(G54&lt;&gt;"",D54-G54,"")</f>
        <v>57.39800920133</v>
      </c>
      <c r="I54" s="42">
        <f>IFERROR(H54/G54,"")</f>
        <v>0.23362206461457</v>
      </c>
    </row>
    <row r="55" spans="1:11">
      <c r="A55" s="25" t="s">
        <v>55</v>
      </c>
      <c r="B55" s="30">
        <v>47</v>
      </c>
      <c r="C55" s="33">
        <v>1373.3</v>
      </c>
      <c r="D55" s="36">
        <v>300.0</v>
      </c>
      <c r="E55" s="30">
        <v>42</v>
      </c>
      <c r="F55" s="33">
        <v>3565.1</v>
      </c>
      <c r="G55" s="36">
        <v>281.6324647275</v>
      </c>
      <c r="H55" s="39">
        <f>IF(G55&lt;&gt;"",D55-G55,"")</f>
        <v>18.367535272503</v>
      </c>
      <c r="I55" s="42">
        <f>IFERROR(H55/G55,"")</f>
        <v>0.065218103638282</v>
      </c>
    </row>
    <row r="56" spans="1:11">
      <c r="A56" s="25" t="s">
        <v>56</v>
      </c>
      <c r="B56" s="30">
        <v>48</v>
      </c>
      <c r="C56" s="33">
        <v>2019.7</v>
      </c>
      <c r="D56" s="36">
        <v>297.94053572313</v>
      </c>
      <c r="E56" s="30">
        <v>46</v>
      </c>
      <c r="F56" s="33">
        <v>2709.5</v>
      </c>
      <c r="G56" s="36">
        <v>280.3748293043</v>
      </c>
      <c r="H56" s="39">
        <f>IF(G56&lt;&gt;"",D56-G56,"")</f>
        <v>17.565706418828</v>
      </c>
      <c r="I56" s="42">
        <f>IFERROR(H56/G56,"")</f>
        <v>0.062650796658222</v>
      </c>
    </row>
    <row r="57" spans="1:11">
      <c r="A57" s="26" t="s">
        <v>57</v>
      </c>
      <c r="B57" s="30">
        <v>49</v>
      </c>
      <c r="C57" s="33">
        <v>5241.8</v>
      </c>
      <c r="D57" s="36">
        <v>297.41245373727</v>
      </c>
      <c r="E57" s="30">
        <v>89</v>
      </c>
      <c r="F57" s="33">
        <v>20759.3</v>
      </c>
      <c r="G57" s="36">
        <v>242.24630888325</v>
      </c>
      <c r="H57" s="39">
        <f>IF(G57&lt;&gt;"",D57-G57,"")</f>
        <v>55.166144854018</v>
      </c>
      <c r="I57" s="42">
        <f>IFERROR(H57/G57,"")</f>
        <v>0.22772749400531</v>
      </c>
    </row>
    <row r="58" spans="1:11">
      <c r="A58" s="25" t="s">
        <v>58</v>
      </c>
      <c r="B58" s="30">
        <v>50</v>
      </c>
      <c r="C58" s="33">
        <v>13766.6</v>
      </c>
      <c r="D58" s="36">
        <v>297.34794357358</v>
      </c>
      <c r="E58" s="30">
        <v>83</v>
      </c>
      <c r="F58" s="33">
        <v>11609</v>
      </c>
      <c r="G58" s="36">
        <v>245.71589284176</v>
      </c>
      <c r="H58" s="39">
        <f>IF(G58&lt;&gt;"",D58-G58,"")</f>
        <v>51.632050731816</v>
      </c>
      <c r="I58" s="42">
        <f>IFERROR(H58/G58,"")</f>
        <v>0.2101290646473</v>
      </c>
    </row>
    <row r="59" spans="1:11">
      <c r="A59" s="25" t="s">
        <v>59</v>
      </c>
      <c r="B59" s="30">
        <v>51</v>
      </c>
      <c r="C59" s="33">
        <v>25749.9</v>
      </c>
      <c r="D59" s="36">
        <v>297.15444331823</v>
      </c>
      <c r="E59" s="30">
        <v>78</v>
      </c>
      <c r="F59" s="33">
        <v>48316.9</v>
      </c>
      <c r="G59" s="36">
        <v>252.81155247957</v>
      </c>
      <c r="H59" s="39">
        <f>IF(G59&lt;&gt;"",D59-G59,"")</f>
        <v>44.342890838659</v>
      </c>
      <c r="I59" s="42">
        <f>IFERROR(H59/G59,"")</f>
        <v>0.17539898949928</v>
      </c>
    </row>
    <row r="60" spans="1:11">
      <c r="A60" s="27" t="s">
        <v>60</v>
      </c>
      <c r="B60" s="30">
        <v>52</v>
      </c>
      <c r="C60" s="33">
        <v>8315.3</v>
      </c>
      <c r="D60" s="36">
        <v>297.14018736546</v>
      </c>
      <c r="E60" s="30"/>
      <c r="F60" s="33"/>
      <c r="G60" s="36"/>
      <c r="H60" s="39" t="str">
        <f>IF(G60&lt;&gt;"",D60-G60,"")</f>
        <v/>
      </c>
      <c r="I60" s="42" t="str">
        <f>IFERROR(H60/G60,"")</f>
        <v/>
      </c>
    </row>
    <row r="61" spans="1:11">
      <c r="A61" s="27" t="s">
        <v>61</v>
      </c>
      <c r="B61" s="30">
        <v>53</v>
      </c>
      <c r="C61" s="33">
        <v>5805.3</v>
      </c>
      <c r="D61" s="36">
        <v>295.91190808399</v>
      </c>
      <c r="E61" s="30">
        <v>93</v>
      </c>
      <c r="F61" s="33">
        <v>6753.7</v>
      </c>
      <c r="G61" s="36">
        <v>237.18298118069</v>
      </c>
      <c r="H61" s="39">
        <f>IF(G61&lt;&gt;"",D61-G61,"")</f>
        <v>58.728926903306</v>
      </c>
      <c r="I61" s="42">
        <f>IFERROR(H61/G61,"")</f>
        <v>0.24761020630973</v>
      </c>
    </row>
    <row r="62" spans="1:11">
      <c r="A62" s="26" t="s">
        <v>62</v>
      </c>
      <c r="B62" s="30">
        <v>54</v>
      </c>
      <c r="C62" s="33">
        <v>7044.9</v>
      </c>
      <c r="D62" s="36">
        <v>295.79739953725</v>
      </c>
      <c r="E62" s="30">
        <v>54</v>
      </c>
      <c r="F62" s="33">
        <v>18741.3</v>
      </c>
      <c r="G62" s="36">
        <v>274.49499234311</v>
      </c>
      <c r="H62" s="39">
        <f>IF(G62&lt;&gt;"",D62-G62,"")</f>
        <v>21.30240719414</v>
      </c>
      <c r="I62" s="42">
        <f>IFERROR(H62/G62,"")</f>
        <v>0.077605813542538</v>
      </c>
    </row>
    <row r="63" spans="1:11">
      <c r="A63" s="25" t="s">
        <v>63</v>
      </c>
      <c r="B63" s="30">
        <v>55</v>
      </c>
      <c r="C63" s="33">
        <v>8800.3</v>
      </c>
      <c r="D63" s="36">
        <v>293.93105916844</v>
      </c>
      <c r="E63" s="30">
        <v>116</v>
      </c>
      <c r="F63" s="33">
        <v>31106.1</v>
      </c>
      <c r="G63" s="36">
        <v>221.87336245945</v>
      </c>
      <c r="H63" s="39">
        <f>IF(G63&lt;&gt;"",D63-G63,"")</f>
        <v>72.057696708984</v>
      </c>
      <c r="I63" s="42">
        <f>IFERROR(H63/G63,"")</f>
        <v>0.3247694807084</v>
      </c>
    </row>
    <row r="64" spans="1:11">
      <c r="A64" s="25" t="s">
        <v>64</v>
      </c>
      <c r="B64" s="30">
        <v>56</v>
      </c>
      <c r="C64" s="33">
        <v>11152</v>
      </c>
      <c r="D64" s="36">
        <v>293.16892934003</v>
      </c>
      <c r="E64" s="30">
        <v>82</v>
      </c>
      <c r="F64" s="33">
        <v>19301.1</v>
      </c>
      <c r="G64" s="36">
        <v>250.56313888846</v>
      </c>
      <c r="H64" s="39">
        <f>IF(G64&lt;&gt;"",D64-G64,"")</f>
        <v>42.605790451572</v>
      </c>
      <c r="I64" s="42">
        <f>IFERROR(H64/G64,"")</f>
        <v>0.17004013695142</v>
      </c>
    </row>
    <row r="65" spans="1:11">
      <c r="A65" s="26" t="s">
        <v>65</v>
      </c>
      <c r="B65" s="30">
        <v>57</v>
      </c>
      <c r="C65" s="33">
        <v>4279.8</v>
      </c>
      <c r="D65" s="36">
        <v>291.16500771064</v>
      </c>
      <c r="E65" s="30"/>
      <c r="F65" s="33"/>
      <c r="G65" s="36"/>
      <c r="H65" s="39" t="str">
        <f>IF(G65&lt;&gt;"",D65-G65,"")</f>
        <v/>
      </c>
      <c r="I65" s="42" t="str">
        <f>IFERROR(H65/G65,"")</f>
        <v/>
      </c>
    </row>
    <row r="66" spans="1:11">
      <c r="A66" s="26" t="s">
        <v>66</v>
      </c>
      <c r="B66" s="30">
        <v>58</v>
      </c>
      <c r="C66" s="33">
        <v>580.2</v>
      </c>
      <c r="D66" s="36">
        <v>290.26577042399</v>
      </c>
      <c r="E66" s="30"/>
      <c r="F66" s="33"/>
      <c r="G66" s="36"/>
      <c r="H66" s="39" t="str">
        <f>IF(G66&lt;&gt;"",D66-G66,"")</f>
        <v/>
      </c>
      <c r="I66" s="42" t="str">
        <f>IFERROR(H66/G66,"")</f>
        <v/>
      </c>
    </row>
    <row r="67" spans="1:11">
      <c r="A67" s="27" t="s">
        <v>67</v>
      </c>
      <c r="B67" s="30">
        <v>59</v>
      </c>
      <c r="C67" s="33">
        <v>4083.8</v>
      </c>
      <c r="D67" s="36">
        <v>289.0178999951</v>
      </c>
      <c r="E67" s="30"/>
      <c r="F67" s="33"/>
      <c r="G67" s="36"/>
      <c r="H67" s="39" t="str">
        <f>IF(G67&lt;&gt;"",D67-G67,"")</f>
        <v/>
      </c>
      <c r="I67" s="42" t="str">
        <f>IFERROR(H67/G67,"")</f>
        <v/>
      </c>
    </row>
    <row r="68" spans="1:11">
      <c r="A68" s="25" t="s">
        <v>68</v>
      </c>
      <c r="B68" s="30">
        <v>60</v>
      </c>
      <c r="C68" s="33">
        <v>7358.7</v>
      </c>
      <c r="D68" s="36">
        <v>288.60647940533</v>
      </c>
      <c r="E68" s="30">
        <v>71</v>
      </c>
      <c r="F68" s="33">
        <v>13126.6</v>
      </c>
      <c r="G68" s="36">
        <v>256.01682080661</v>
      </c>
      <c r="H68" s="39">
        <f>IF(G68&lt;&gt;"",D68-G68,"")</f>
        <v>32.589658598723</v>
      </c>
      <c r="I68" s="42">
        <f>IFERROR(H68/G68,"")</f>
        <v>0.12729498982155</v>
      </c>
    </row>
    <row r="69" spans="1:11">
      <c r="A69" s="27" t="s">
        <v>69</v>
      </c>
      <c r="B69" s="30">
        <v>61</v>
      </c>
      <c r="C69" s="33">
        <v>5825.1</v>
      </c>
      <c r="D69" s="36">
        <v>288.38694614685</v>
      </c>
      <c r="E69" s="30">
        <v>26</v>
      </c>
      <c r="F69" s="33">
        <v>4188.4</v>
      </c>
      <c r="G69" s="36">
        <v>307.66419157674</v>
      </c>
      <c r="H69" s="39">
        <f>IF(G69&lt;&gt;"",D69-G69,"")</f>
        <v>-19.277245429889</v>
      </c>
      <c r="I69" s="42">
        <f>IFERROR(H69/G69,"")</f>
        <v>-0.062656773058624</v>
      </c>
    </row>
    <row r="70" spans="1:11">
      <c r="A70" s="26" t="s">
        <v>70</v>
      </c>
      <c r="B70" s="30">
        <v>62</v>
      </c>
      <c r="C70" s="33">
        <v>7628.5</v>
      </c>
      <c r="D70" s="36">
        <v>287.39724716524</v>
      </c>
      <c r="E70" s="30">
        <v>144</v>
      </c>
      <c r="F70" s="33">
        <v>13418</v>
      </c>
      <c r="G70" s="36">
        <v>197.81541958563</v>
      </c>
      <c r="H70" s="39">
        <f>IF(G70&lt;&gt;"",D70-G70,"")</f>
        <v>89.581827579604</v>
      </c>
      <c r="I70" s="42">
        <f>IFERROR(H70/G70,"")</f>
        <v>0.45285563565901</v>
      </c>
    </row>
    <row r="71" spans="1:11">
      <c r="A71" s="27" t="s">
        <v>71</v>
      </c>
      <c r="B71" s="30">
        <v>63</v>
      </c>
      <c r="C71" s="33">
        <v>3465.7</v>
      </c>
      <c r="D71" s="36">
        <v>285.6165276856</v>
      </c>
      <c r="E71" s="30">
        <v>61</v>
      </c>
      <c r="F71" s="33">
        <v>8342.7</v>
      </c>
      <c r="G71" s="36">
        <v>262.89858199384</v>
      </c>
      <c r="H71" s="39">
        <f>IF(G71&lt;&gt;"",D71-G71,"")</f>
        <v>22.717945691766</v>
      </c>
      <c r="I71" s="42">
        <f>IFERROR(H71/G71,"")</f>
        <v>0.086413344337849</v>
      </c>
    </row>
    <row r="72" spans="1:11">
      <c r="A72" s="27" t="s">
        <v>72</v>
      </c>
      <c r="B72" s="30">
        <v>64</v>
      </c>
      <c r="C72" s="33">
        <v>2905.4</v>
      </c>
      <c r="D72" s="36">
        <v>285.1545398224</v>
      </c>
      <c r="E72" s="30">
        <v>58</v>
      </c>
      <c r="F72" s="33">
        <v>9217.1</v>
      </c>
      <c r="G72" s="36">
        <v>266.27723470506</v>
      </c>
      <c r="H72" s="39">
        <f>IF(G72&lt;&gt;"",D72-G72,"")</f>
        <v>18.877305117341</v>
      </c>
      <c r="I72" s="42">
        <f>IFERROR(H72/G72,"")</f>
        <v>0.070893424810611</v>
      </c>
    </row>
    <row r="73" spans="1:11">
      <c r="A73" s="25" t="s">
        <v>73</v>
      </c>
      <c r="B73" s="30">
        <v>65</v>
      </c>
      <c r="C73" s="33">
        <v>142.3</v>
      </c>
      <c r="D73" s="36">
        <v>280</v>
      </c>
      <c r="E73" s="30"/>
      <c r="F73" s="33"/>
      <c r="G73" s="36"/>
      <c r="H73" s="39" t="str">
        <f>IF(G73&lt;&gt;"",D73-G73,"")</f>
        <v/>
      </c>
      <c r="I73" s="42" t="str">
        <f>IFERROR(H73/G73,"")</f>
        <v/>
      </c>
    </row>
    <row r="74" spans="1:11">
      <c r="A74" s="27" t="s">
        <v>74</v>
      </c>
      <c r="B74" s="30">
        <v>66</v>
      </c>
      <c r="C74" s="33">
        <v>1210.5</v>
      </c>
      <c r="D74" s="36">
        <v>278.19768690624</v>
      </c>
      <c r="E74" s="30">
        <v>85</v>
      </c>
      <c r="F74" s="33">
        <v>5757.9</v>
      </c>
      <c r="G74" s="36">
        <v>245.51583042429</v>
      </c>
      <c r="H74" s="39">
        <f>IF(G74&lt;&gt;"",D74-G74,"")</f>
        <v>32.68185648195</v>
      </c>
      <c r="I74" s="42">
        <f>IFERROR(H74/G74,"")</f>
        <v>0.13311506808124</v>
      </c>
    </row>
    <row r="75" spans="1:11">
      <c r="A75" s="25" t="s">
        <v>75</v>
      </c>
      <c r="B75" s="30">
        <v>67</v>
      </c>
      <c r="C75" s="33">
        <v>618.1</v>
      </c>
      <c r="D75" s="36">
        <v>277.20207086232</v>
      </c>
      <c r="E75" s="30">
        <v>155</v>
      </c>
      <c r="F75" s="33">
        <v>2088</v>
      </c>
      <c r="G75" s="36">
        <v>191.17978927203</v>
      </c>
      <c r="H75" s="39">
        <f>IF(G75&lt;&gt;"",D75-G75,"")</f>
        <v>86.022281590289</v>
      </c>
      <c r="I75" s="42">
        <f>IFERROR(H75/G75,"")</f>
        <v>0.44995489281499</v>
      </c>
    </row>
    <row r="76" spans="1:11">
      <c r="A76" s="27" t="s">
        <v>76</v>
      </c>
      <c r="B76" s="30">
        <v>68</v>
      </c>
      <c r="C76" s="33">
        <v>6672.8</v>
      </c>
      <c r="D76" s="36">
        <v>276.06022958878</v>
      </c>
      <c r="E76" s="30">
        <v>90</v>
      </c>
      <c r="F76" s="33">
        <v>4070.5</v>
      </c>
      <c r="G76" s="36">
        <v>237.85633214593</v>
      </c>
      <c r="H76" s="39">
        <f>IF(G76&lt;&gt;"",D76-G76,"")</f>
        <v>38.20389744285</v>
      </c>
      <c r="I76" s="42">
        <f>IFERROR(H76/G76,"")</f>
        <v>0.1606175336943</v>
      </c>
    </row>
    <row r="77" spans="1:11">
      <c r="A77" s="26" t="s">
        <v>77</v>
      </c>
      <c r="B77" s="30">
        <v>69</v>
      </c>
      <c r="C77" s="33">
        <v>391.7</v>
      </c>
      <c r="D77" s="36">
        <v>275</v>
      </c>
      <c r="E77" s="30"/>
      <c r="F77" s="33"/>
      <c r="G77" s="36"/>
      <c r="H77" s="39" t="str">
        <f>IF(G77&lt;&gt;"",D77-G77,"")</f>
        <v/>
      </c>
      <c r="I77" s="42" t="str">
        <f>IFERROR(H77/G77,"")</f>
        <v/>
      </c>
    </row>
    <row r="78" spans="1:11">
      <c r="A78" s="26" t="s">
        <v>78</v>
      </c>
      <c r="B78" s="30">
        <v>69</v>
      </c>
      <c r="C78" s="33">
        <v>489.7</v>
      </c>
      <c r="D78" s="36">
        <v>275</v>
      </c>
      <c r="E78" s="30"/>
      <c r="F78" s="33"/>
      <c r="G78" s="36"/>
      <c r="H78" s="39" t="str">
        <f>IF(G78&lt;&gt;"",D78-G78,"")</f>
        <v/>
      </c>
      <c r="I78" s="42" t="str">
        <f>IFERROR(H78/G78,"")</f>
        <v/>
      </c>
    </row>
    <row r="79" spans="1:11">
      <c r="A79" s="27" t="s">
        <v>79</v>
      </c>
      <c r="B79" s="30">
        <v>70</v>
      </c>
      <c r="C79" s="33">
        <v>981.4</v>
      </c>
      <c r="D79" s="36">
        <v>274.9694314245</v>
      </c>
      <c r="E79" s="30">
        <v>94</v>
      </c>
      <c r="F79" s="33">
        <v>4440.2</v>
      </c>
      <c r="G79" s="36">
        <v>237.00459438764</v>
      </c>
      <c r="H79" s="39">
        <f>IF(G79&lt;&gt;"",D79-G79,"")</f>
        <v>37.964837036855</v>
      </c>
      <c r="I79" s="42">
        <f>IFERROR(H79/G79,"")</f>
        <v>0.16018608050594</v>
      </c>
    </row>
    <row r="80" spans="1:11">
      <c r="A80" s="25" t="s">
        <v>80</v>
      </c>
      <c r="B80" s="30">
        <v>71</v>
      </c>
      <c r="C80" s="33">
        <v>1911.3</v>
      </c>
      <c r="D80" s="36">
        <v>272.22932035787</v>
      </c>
      <c r="E80" s="30">
        <v>104</v>
      </c>
      <c r="F80" s="33">
        <v>4045.0</v>
      </c>
      <c r="G80" s="36">
        <v>228.57987639061</v>
      </c>
      <c r="H80" s="39">
        <f>IF(G80&lt;&gt;"",D80-G80,"")</f>
        <v>43.649443967266</v>
      </c>
      <c r="I80" s="42">
        <f>IFERROR(H80/G80,"")</f>
        <v>0.19095925965362</v>
      </c>
    </row>
    <row r="81" spans="1:11">
      <c r="A81" s="25" t="s">
        <v>81</v>
      </c>
      <c r="B81" s="30">
        <v>72</v>
      </c>
      <c r="C81" s="33">
        <v>11132.7</v>
      </c>
      <c r="D81" s="36">
        <v>271.41829026202</v>
      </c>
      <c r="E81" s="30">
        <v>75</v>
      </c>
      <c r="F81" s="33">
        <v>8166.2</v>
      </c>
      <c r="G81" s="36">
        <v>254.75412064363</v>
      </c>
      <c r="H81" s="39">
        <f>IF(G81&lt;&gt;"",D81-G81,"")</f>
        <v>16.664169618392</v>
      </c>
      <c r="I81" s="42">
        <f>IFERROR(H81/G81,"")</f>
        <v>0.06541275790276</v>
      </c>
    </row>
    <row r="82" spans="1:11">
      <c r="A82" s="27" t="s">
        <v>82</v>
      </c>
      <c r="B82" s="30">
        <v>73</v>
      </c>
      <c r="C82" s="33">
        <v>10751.5</v>
      </c>
      <c r="D82" s="36">
        <v>269.50734316142</v>
      </c>
      <c r="E82" s="30">
        <v>101</v>
      </c>
      <c r="F82" s="33">
        <v>11572.7</v>
      </c>
      <c r="G82" s="36">
        <v>231.22521105706</v>
      </c>
      <c r="H82" s="39">
        <f>IF(G82&lt;&gt;"",D82-G82,"")</f>
        <v>38.282132104363</v>
      </c>
      <c r="I82" s="42">
        <f>IFERROR(H82/G82,"")</f>
        <v>0.16556210254649</v>
      </c>
    </row>
    <row r="83" spans="1:11">
      <c r="A83" s="25" t="s">
        <v>83</v>
      </c>
      <c r="B83" s="30">
        <v>74</v>
      </c>
      <c r="C83" s="33">
        <v>9095.6</v>
      </c>
      <c r="D83" s="36">
        <v>268.47451515018</v>
      </c>
      <c r="E83" s="30">
        <v>109</v>
      </c>
      <c r="F83" s="33">
        <v>18310.0</v>
      </c>
      <c r="G83" s="36">
        <v>225.97240851993</v>
      </c>
      <c r="H83" s="39">
        <f>IF(G83&lt;&gt;"",D83-G83,"")</f>
        <v>42.502106630248</v>
      </c>
      <c r="I83" s="42">
        <f>IFERROR(H83/G83,"")</f>
        <v>0.18808538134645</v>
      </c>
    </row>
    <row r="84" spans="1:11">
      <c r="A84" s="25" t="s">
        <v>84</v>
      </c>
      <c r="B84" s="30">
        <v>75</v>
      </c>
      <c r="C84" s="33">
        <v>3782.9</v>
      </c>
      <c r="D84" s="36">
        <v>264.44566337995</v>
      </c>
      <c r="E84" s="30">
        <v>129</v>
      </c>
      <c r="F84" s="33">
        <v>5066.2</v>
      </c>
      <c r="G84" s="36">
        <v>212.99622991591</v>
      </c>
      <c r="H84" s="39">
        <f>IF(G84&lt;&gt;"",D84-G84,"")</f>
        <v>51.449433464033</v>
      </c>
      <c r="I84" s="42">
        <f>IFERROR(H84/G84,"")</f>
        <v>0.24155091141446</v>
      </c>
    </row>
    <row r="85" spans="1:11">
      <c r="A85" s="25" t="s">
        <v>85</v>
      </c>
      <c r="B85" s="30">
        <v>76</v>
      </c>
      <c r="C85" s="33">
        <v>758.1</v>
      </c>
      <c r="D85" s="36">
        <v>263.563645957</v>
      </c>
      <c r="E85" s="30">
        <v>51</v>
      </c>
      <c r="F85" s="33">
        <v>583.2</v>
      </c>
      <c r="G85" s="36">
        <v>275.09087791495</v>
      </c>
      <c r="H85" s="39">
        <f>IF(G85&lt;&gt;"",D85-G85,"")</f>
        <v>-11.527231957954</v>
      </c>
      <c r="I85" s="42">
        <f>IFERROR(H85/G85,"")</f>
        <v>-0.041903359520042</v>
      </c>
    </row>
    <row r="86" spans="1:11">
      <c r="A86" s="25" t="s">
        <v>86</v>
      </c>
      <c r="B86" s="30">
        <v>77</v>
      </c>
      <c r="C86" s="33">
        <v>912</v>
      </c>
      <c r="D86" s="36">
        <v>263.47390350877</v>
      </c>
      <c r="E86" s="30"/>
      <c r="F86" s="33"/>
      <c r="G86" s="36"/>
      <c r="H86" s="39" t="str">
        <f>IF(G86&lt;&gt;"",D86-G86,"")</f>
        <v/>
      </c>
      <c r="I86" s="42" t="str">
        <f>IFERROR(H86/G86,"")</f>
        <v/>
      </c>
    </row>
    <row r="87" spans="1:11">
      <c r="A87" s="27" t="s">
        <v>87</v>
      </c>
      <c r="B87" s="30">
        <v>78</v>
      </c>
      <c r="C87" s="33">
        <v>3426.5</v>
      </c>
      <c r="D87" s="36">
        <v>262.92528819495</v>
      </c>
      <c r="E87" s="30"/>
      <c r="F87" s="33"/>
      <c r="G87" s="36"/>
      <c r="H87" s="39" t="str">
        <f>IF(G87&lt;&gt;"",D87-G87,"")</f>
        <v/>
      </c>
      <c r="I87" s="42" t="str">
        <f>IFERROR(H87/G87,"")</f>
        <v/>
      </c>
    </row>
    <row r="88" spans="1:11">
      <c r="A88" s="25" t="s">
        <v>88</v>
      </c>
      <c r="B88" s="30">
        <v>79</v>
      </c>
      <c r="C88" s="33">
        <v>2370.8</v>
      </c>
      <c r="D88" s="36">
        <v>262.91758056352</v>
      </c>
      <c r="E88" s="30"/>
      <c r="F88" s="33"/>
      <c r="G88" s="36"/>
      <c r="H88" s="39" t="str">
        <f>IF(G88&lt;&gt;"",D88-G88,"")</f>
        <v/>
      </c>
      <c r="I88" s="42" t="str">
        <f>IFERROR(H88/G88,"")</f>
        <v/>
      </c>
    </row>
    <row r="89" spans="1:11">
      <c r="A89" s="25" t="s">
        <v>89</v>
      </c>
      <c r="B89" s="30">
        <v>80</v>
      </c>
      <c r="C89" s="33">
        <v>8902.9</v>
      </c>
      <c r="D89" s="36">
        <v>261.68892158735</v>
      </c>
      <c r="E89" s="30"/>
      <c r="F89" s="33"/>
      <c r="G89" s="36"/>
      <c r="H89" s="39" t="str">
        <f>IF(G89&lt;&gt;"",D89-G89,"")</f>
        <v/>
      </c>
      <c r="I89" s="42" t="str">
        <f>IFERROR(H89/G89,"")</f>
        <v/>
      </c>
    </row>
    <row r="90" spans="1:11">
      <c r="A90" s="25" t="s">
        <v>90</v>
      </c>
      <c r="B90" s="30">
        <v>81</v>
      </c>
      <c r="C90" s="33">
        <v>38716.7</v>
      </c>
      <c r="D90" s="36">
        <v>260.09151606413</v>
      </c>
      <c r="E90" s="30">
        <v>106</v>
      </c>
      <c r="F90" s="33">
        <v>54977.2</v>
      </c>
      <c r="G90" s="36">
        <v>227.9859050661</v>
      </c>
      <c r="H90" s="39">
        <f>IF(G90&lt;&gt;"",D90-G90,"")</f>
        <v>32.105610998027</v>
      </c>
      <c r="I90" s="42">
        <f>IFERROR(H90/G90,"")</f>
        <v>0.14082278897337</v>
      </c>
    </row>
    <row r="91" spans="1:11">
      <c r="A91" s="25" t="s">
        <v>91</v>
      </c>
      <c r="B91" s="30">
        <v>82</v>
      </c>
      <c r="C91" s="33">
        <v>1273.2</v>
      </c>
      <c r="D91" s="36">
        <v>259.15598491989</v>
      </c>
      <c r="E91" s="30">
        <v>108</v>
      </c>
      <c r="F91" s="33">
        <v>11385.4</v>
      </c>
      <c r="G91" s="36">
        <v>227.00541043793</v>
      </c>
      <c r="H91" s="39">
        <f>IF(G91&lt;&gt;"",D91-G91,"")</f>
        <v>32.150574481958</v>
      </c>
      <c r="I91" s="42">
        <f>IFERROR(H91/G91,"")</f>
        <v>0.1416291110416</v>
      </c>
    </row>
    <row r="92" spans="1:11">
      <c r="A92" s="25" t="s">
        <v>92</v>
      </c>
      <c r="B92" s="30">
        <v>83</v>
      </c>
      <c r="C92" s="33">
        <v>7196</v>
      </c>
      <c r="D92" s="36">
        <v>258.89904113396</v>
      </c>
      <c r="E92" s="30">
        <v>68</v>
      </c>
      <c r="F92" s="33">
        <v>14266.1</v>
      </c>
      <c r="G92" s="36">
        <v>257.74252248337</v>
      </c>
      <c r="H92" s="39">
        <f>IF(G92&lt;&gt;"",D92-G92,"")</f>
        <v>1.1565186505936</v>
      </c>
      <c r="I92" s="42">
        <f>IFERROR(H92/G92,"")</f>
        <v>0.0044871084501326</v>
      </c>
    </row>
    <row r="93" spans="1:11">
      <c r="A93" s="25" t="s">
        <v>93</v>
      </c>
      <c r="B93" s="30">
        <v>84</v>
      </c>
      <c r="C93" s="33">
        <v>14238.1</v>
      </c>
      <c r="D93" s="36">
        <v>258.70154725701</v>
      </c>
      <c r="E93" s="30">
        <v>124</v>
      </c>
      <c r="F93" s="33">
        <v>13785.5</v>
      </c>
      <c r="G93" s="36">
        <v>215.3135178267</v>
      </c>
      <c r="H93" s="39">
        <f>IF(G93&lt;&gt;"",D93-G93,"")</f>
        <v>43.388029430306</v>
      </c>
      <c r="I93" s="42">
        <f>IFERROR(H93/G93,"")</f>
        <v>0.20151094027095</v>
      </c>
    </row>
    <row r="94" spans="1:11">
      <c r="A94" s="25" t="s">
        <v>94</v>
      </c>
      <c r="B94" s="30">
        <v>85</v>
      </c>
      <c r="C94" s="33">
        <v>3270.9</v>
      </c>
      <c r="D94" s="36">
        <v>258.53982084442</v>
      </c>
      <c r="E94" s="30">
        <v>103</v>
      </c>
      <c r="F94" s="33">
        <v>9469.6</v>
      </c>
      <c r="G94" s="36">
        <v>228.68633310805</v>
      </c>
      <c r="H94" s="39">
        <f>IF(G94&lt;&gt;"",D94-G94,"")</f>
        <v>29.853487736365</v>
      </c>
      <c r="I94" s="42">
        <f>IFERROR(H94/G94,"")</f>
        <v>0.1305433837284</v>
      </c>
    </row>
    <row r="95" spans="1:11">
      <c r="A95" s="27" t="s">
        <v>95</v>
      </c>
      <c r="B95" s="30">
        <v>86</v>
      </c>
      <c r="C95" s="33">
        <v>13694.7</v>
      </c>
      <c r="D95" s="36">
        <v>257.11716941591</v>
      </c>
      <c r="E95" s="30">
        <v>113</v>
      </c>
      <c r="F95" s="33">
        <v>14184.1</v>
      </c>
      <c r="G95" s="36">
        <v>223.07892640351</v>
      </c>
      <c r="H95" s="39">
        <f>IF(G95&lt;&gt;"",D95-G95,"")</f>
        <v>34.038243012397</v>
      </c>
      <c r="I95" s="42">
        <f>IFERROR(H95/G95,"")</f>
        <v>0.15258385702838</v>
      </c>
    </row>
    <row r="96" spans="1:11">
      <c r="A96" s="25" t="s">
        <v>96</v>
      </c>
      <c r="B96" s="30">
        <v>87</v>
      </c>
      <c r="C96" s="33">
        <v>4829.2</v>
      </c>
      <c r="D96" s="36">
        <v>256.50240205417</v>
      </c>
      <c r="E96" s="30">
        <v>122</v>
      </c>
      <c r="F96" s="33">
        <v>26374.8</v>
      </c>
      <c r="G96" s="36">
        <v>217.3619894748</v>
      </c>
      <c r="H96" s="39">
        <f>IF(G96&lt;&gt;"",D96-G96,"")</f>
        <v>39.140412579369</v>
      </c>
      <c r="I96" s="42">
        <f>IFERROR(H96/G96,"")</f>
        <v>0.18007018004363</v>
      </c>
    </row>
    <row r="97" spans="1:11">
      <c r="A97" s="25" t="s">
        <v>97</v>
      </c>
      <c r="B97" s="30">
        <v>88</v>
      </c>
      <c r="C97" s="33">
        <v>5262.3</v>
      </c>
      <c r="D97" s="36">
        <v>253.51475590521</v>
      </c>
      <c r="E97" s="30">
        <v>156</v>
      </c>
      <c r="F97" s="33">
        <v>2882.8</v>
      </c>
      <c r="G97" s="36">
        <v>189.43409185514</v>
      </c>
      <c r="H97" s="39">
        <f>IF(G97&lt;&gt;"",D97-G97,"")</f>
        <v>64.080664050072</v>
      </c>
      <c r="I97" s="42">
        <f>IFERROR(H97/G97,"")</f>
        <v>0.33827419036629</v>
      </c>
    </row>
    <row r="98" spans="1:11">
      <c r="A98" s="25" t="s">
        <v>98</v>
      </c>
      <c r="B98" s="30">
        <v>89</v>
      </c>
      <c r="C98" s="33">
        <v>347.6</v>
      </c>
      <c r="D98" s="36">
        <v>246</v>
      </c>
      <c r="E98" s="30">
        <v>141</v>
      </c>
      <c r="F98" s="33">
        <v>295.7</v>
      </c>
      <c r="G98" s="36">
        <v>201</v>
      </c>
      <c r="H98" s="39">
        <f>IF(G98&lt;&gt;"",D98-G98,"")</f>
        <v>45</v>
      </c>
      <c r="I98" s="42">
        <f>IFERROR(H98/G98,"")</f>
        <v>0.22388059701493</v>
      </c>
    </row>
    <row r="99" spans="1:11">
      <c r="A99" s="25" t="s">
        <v>99</v>
      </c>
      <c r="B99" s="30">
        <v>90</v>
      </c>
      <c r="C99" s="33">
        <v>3971.1</v>
      </c>
      <c r="D99" s="36">
        <v>245.55747777694</v>
      </c>
      <c r="E99" s="30">
        <v>115</v>
      </c>
      <c r="F99" s="33">
        <v>16206</v>
      </c>
      <c r="G99" s="36">
        <v>222.13216709861</v>
      </c>
      <c r="H99" s="39">
        <f>IF(G99&lt;&gt;"",D99-G99,"")</f>
        <v>23.425310678333</v>
      </c>
      <c r="I99" s="42">
        <f>IFERROR(H99/G99,"")</f>
        <v>0.10545663414851</v>
      </c>
    </row>
    <row r="100" spans="1:11">
      <c r="A100" s="25" t="s">
        <v>100</v>
      </c>
      <c r="B100" s="30">
        <v>91</v>
      </c>
      <c r="C100" s="33">
        <v>980.4</v>
      </c>
      <c r="D100" s="36">
        <v>243.47031823745</v>
      </c>
      <c r="E100" s="30"/>
      <c r="F100" s="33"/>
      <c r="G100" s="36"/>
      <c r="H100" s="39" t="str">
        <f>IF(G100&lt;&gt;"",D100-G100,"")</f>
        <v/>
      </c>
      <c r="I100" s="42" t="str">
        <f>IFERROR(H100/G100,"")</f>
        <v/>
      </c>
    </row>
    <row r="101" spans="1:11">
      <c r="A101" s="25" t="s">
        <v>101</v>
      </c>
      <c r="B101" s="30">
        <v>92</v>
      </c>
      <c r="C101" s="33">
        <v>4312.2</v>
      </c>
      <c r="D101" s="36">
        <v>242.81916423171</v>
      </c>
      <c r="E101" s="30">
        <v>114</v>
      </c>
      <c r="F101" s="33">
        <v>6529.5</v>
      </c>
      <c r="G101" s="36">
        <v>222.21078183628</v>
      </c>
      <c r="H101" s="39">
        <f>IF(G101&lt;&gt;"",D101-G101,"")</f>
        <v>20.608382395433</v>
      </c>
      <c r="I101" s="42">
        <f>IFERROR(H101/G101,"")</f>
        <v>0.092742495324178</v>
      </c>
    </row>
    <row r="102" spans="1:11">
      <c r="A102" s="25" t="s">
        <v>102</v>
      </c>
      <c r="B102" s="30">
        <v>93</v>
      </c>
      <c r="C102" s="33">
        <v>32533.9</v>
      </c>
      <c r="D102" s="36">
        <v>242.53916069085</v>
      </c>
      <c r="E102" s="30">
        <v>146</v>
      </c>
      <c r="F102" s="33">
        <v>4482.8</v>
      </c>
      <c r="G102" s="36">
        <v>196.66099312929</v>
      </c>
      <c r="H102" s="39">
        <f>IF(G102&lt;&gt;"",D102-G102,"")</f>
        <v>45.878167561554</v>
      </c>
      <c r="I102" s="42">
        <f>IFERROR(H102/G102,"")</f>
        <v>0.23328554804659</v>
      </c>
    </row>
    <row r="103" spans="1:11">
      <c r="A103" s="27" t="s">
        <v>103</v>
      </c>
      <c r="B103" s="30">
        <v>94</v>
      </c>
      <c r="C103" s="33">
        <v>4550.8</v>
      </c>
      <c r="D103" s="36">
        <v>241.57976619495</v>
      </c>
      <c r="E103" s="30"/>
      <c r="F103" s="33"/>
      <c r="G103" s="36"/>
      <c r="H103" s="39" t="str">
        <f>IF(G103&lt;&gt;"",D103-G103,"")</f>
        <v/>
      </c>
      <c r="I103" s="42" t="str">
        <f>IFERROR(H103/G103,"")</f>
        <v/>
      </c>
    </row>
    <row r="104" spans="1:11">
      <c r="A104" s="27" t="s">
        <v>104</v>
      </c>
      <c r="B104" s="30">
        <v>95</v>
      </c>
      <c r="C104" s="33">
        <v>4470.6</v>
      </c>
      <c r="D104" s="36">
        <v>241.53753411175</v>
      </c>
      <c r="E104" s="30">
        <v>91</v>
      </c>
      <c r="F104" s="33">
        <v>1968.4</v>
      </c>
      <c r="G104" s="36">
        <v>237.83001422475</v>
      </c>
      <c r="H104" s="39">
        <f>IF(G104&lt;&gt;"",D104-G104,"")</f>
        <v>3.7075198870013</v>
      </c>
      <c r="I104" s="42">
        <f>IFERROR(H104/G104,"")</f>
        <v>0.015588948682893</v>
      </c>
    </row>
    <row r="105" spans="1:11">
      <c r="A105" s="27" t="s">
        <v>105</v>
      </c>
      <c r="B105" s="30">
        <v>96</v>
      </c>
      <c r="C105" s="33">
        <v>1071.4</v>
      </c>
      <c r="D105" s="36">
        <v>238.53752100056</v>
      </c>
      <c r="E105" s="30">
        <v>141</v>
      </c>
      <c r="F105" s="33">
        <v>346.4</v>
      </c>
      <c r="G105" s="36">
        <v>201</v>
      </c>
      <c r="H105" s="39">
        <f>IF(G105&lt;&gt;"",D105-G105,"")</f>
        <v>37.53752100056</v>
      </c>
      <c r="I105" s="42">
        <f>IFERROR(H105/G105,"")</f>
        <v>0.18675383582368</v>
      </c>
    </row>
    <row r="106" spans="1:11">
      <c r="A106" s="25" t="s">
        <v>106</v>
      </c>
      <c r="B106" s="30">
        <v>97</v>
      </c>
      <c r="C106" s="33">
        <v>7116.4</v>
      </c>
      <c r="D106" s="36">
        <v>238.4709684672</v>
      </c>
      <c r="E106" s="30"/>
      <c r="F106" s="33"/>
      <c r="G106" s="36"/>
      <c r="H106" s="39" t="str">
        <f>IF(G106&lt;&gt;"",D106-G106,"")</f>
        <v/>
      </c>
      <c r="I106" s="42" t="str">
        <f>IFERROR(H106/G106,"")</f>
        <v/>
      </c>
    </row>
    <row r="107" spans="1:11">
      <c r="A107" s="25" t="s">
        <v>107</v>
      </c>
      <c r="B107" s="30">
        <v>98</v>
      </c>
      <c r="C107" s="33">
        <v>2582.2</v>
      </c>
      <c r="D107" s="36">
        <v>238.33049337774</v>
      </c>
      <c r="E107" s="30"/>
      <c r="F107" s="33"/>
      <c r="G107" s="36"/>
      <c r="H107" s="39" t="str">
        <f>IF(G107&lt;&gt;"",D107-G107,"")</f>
        <v/>
      </c>
      <c r="I107" s="42" t="str">
        <f>IFERROR(H107/G107,"")</f>
        <v/>
      </c>
    </row>
    <row r="108" spans="1:11">
      <c r="A108" s="25" t="s">
        <v>108</v>
      </c>
      <c r="B108" s="30">
        <v>99</v>
      </c>
      <c r="C108" s="33">
        <v>3953.2</v>
      </c>
      <c r="D108" s="36">
        <v>237.90228169584</v>
      </c>
      <c r="E108" s="30">
        <v>121</v>
      </c>
      <c r="F108" s="33">
        <v>13575.1</v>
      </c>
      <c r="G108" s="36">
        <v>217.67645910527</v>
      </c>
      <c r="H108" s="39">
        <f>IF(G108&lt;&gt;"",D108-G108,"")</f>
        <v>20.225822590568</v>
      </c>
      <c r="I108" s="42">
        <f>IFERROR(H108/G108,"")</f>
        <v>0.092916903709767</v>
      </c>
    </row>
    <row r="109" spans="1:11">
      <c r="A109" s="25" t="s">
        <v>109</v>
      </c>
      <c r="B109" s="30">
        <v>100</v>
      </c>
      <c r="C109" s="33">
        <v>25591.2</v>
      </c>
      <c r="D109" s="36">
        <v>237.75972599956</v>
      </c>
      <c r="E109" s="30">
        <v>131</v>
      </c>
      <c r="F109" s="33">
        <v>20431.1</v>
      </c>
      <c r="G109" s="36">
        <v>211.81111638629</v>
      </c>
      <c r="H109" s="39">
        <f>IF(G109&lt;&gt;"",D109-G109,"")</f>
        <v>25.948609613269</v>
      </c>
      <c r="I109" s="42">
        <f>IFERROR(H109/G109,"")</f>
        <v>0.12250825195569</v>
      </c>
    </row>
    <row r="110" spans="1:11">
      <c r="A110" s="26" t="s">
        <v>110</v>
      </c>
      <c r="B110" s="30">
        <v>101</v>
      </c>
      <c r="C110" s="33">
        <v>7097</v>
      </c>
      <c r="D110" s="36">
        <v>234.97978018881</v>
      </c>
      <c r="E110" s="30">
        <v>99</v>
      </c>
      <c r="F110" s="33">
        <v>13665.3</v>
      </c>
      <c r="G110" s="36">
        <v>233.25002012396</v>
      </c>
      <c r="H110" s="39">
        <f>IF(G110&lt;&gt;"",D110-G110,"")</f>
        <v>1.7297600648485</v>
      </c>
      <c r="I110" s="42">
        <f>IFERROR(H110/G110,"")</f>
        <v>0.0074159053188044</v>
      </c>
    </row>
    <row r="111" spans="1:11">
      <c r="A111" s="25" t="s">
        <v>111</v>
      </c>
      <c r="B111" s="30">
        <v>102</v>
      </c>
      <c r="C111" s="33">
        <v>7754.6</v>
      </c>
      <c r="D111" s="36">
        <v>234.91643669564</v>
      </c>
      <c r="E111" s="30">
        <v>117</v>
      </c>
      <c r="F111" s="33">
        <v>28946.4</v>
      </c>
      <c r="G111" s="36">
        <v>219.94959304093</v>
      </c>
      <c r="H111" s="39">
        <f>IF(G111&lt;&gt;"",D111-G111,"")</f>
        <v>14.966843654708</v>
      </c>
      <c r="I111" s="42">
        <f>IFERROR(H111/G111,"")</f>
        <v>0.068046698553894</v>
      </c>
    </row>
    <row r="112" spans="1:11">
      <c r="A112" s="27" t="s">
        <v>112</v>
      </c>
      <c r="B112" s="30">
        <v>103</v>
      </c>
      <c r="C112" s="33">
        <v>12226.2</v>
      </c>
      <c r="D112" s="36">
        <v>232.32517871456</v>
      </c>
      <c r="E112" s="30">
        <v>154</v>
      </c>
      <c r="F112" s="33">
        <v>13642.3</v>
      </c>
      <c r="G112" s="36">
        <v>191.24168945119</v>
      </c>
      <c r="H112" s="39">
        <f>IF(G112&lt;&gt;"",D112-G112,"")</f>
        <v>41.083489263372</v>
      </c>
      <c r="I112" s="42">
        <f>IFERROR(H112/G112,"")</f>
        <v>0.21482496510708</v>
      </c>
    </row>
    <row r="113" spans="1:11">
      <c r="A113" s="25" t="s">
        <v>113</v>
      </c>
      <c r="B113" s="30">
        <v>104</v>
      </c>
      <c r="C113" s="33">
        <v>748.3</v>
      </c>
      <c r="D113" s="36">
        <v>231</v>
      </c>
      <c r="E113" s="30">
        <v>134</v>
      </c>
      <c r="F113" s="33">
        <v>984.8</v>
      </c>
      <c r="G113" s="36">
        <v>208.24807067425</v>
      </c>
      <c r="H113" s="39">
        <f>IF(G113&lt;&gt;"",D113-G113,"")</f>
        <v>22.751929325751</v>
      </c>
      <c r="I113" s="42">
        <f>IFERROR(H113/G113,"")</f>
        <v>0.10925397412849</v>
      </c>
    </row>
    <row r="114" spans="1:11">
      <c r="A114" s="25" t="s">
        <v>114</v>
      </c>
      <c r="B114" s="30">
        <v>105</v>
      </c>
      <c r="C114" s="33">
        <v>1193.7</v>
      </c>
      <c r="D114" s="36">
        <v>230.93030074558</v>
      </c>
      <c r="E114" s="30">
        <v>118</v>
      </c>
      <c r="F114" s="33">
        <v>2001</v>
      </c>
      <c r="G114" s="36">
        <v>219.92828585707</v>
      </c>
      <c r="H114" s="39">
        <f>IF(G114&lt;&gt;"",D114-G114,"")</f>
        <v>11.002014888509</v>
      </c>
      <c r="I114" s="42">
        <f>IFERROR(H114/G114,"")</f>
        <v>0.050025465554074</v>
      </c>
    </row>
    <row r="115" spans="1:11">
      <c r="A115" s="25" t="s">
        <v>115</v>
      </c>
      <c r="B115" s="30">
        <v>106</v>
      </c>
      <c r="C115" s="33">
        <v>1704.6</v>
      </c>
      <c r="D115" s="36">
        <v>230.77742578904</v>
      </c>
      <c r="E115" s="30"/>
      <c r="F115" s="33"/>
      <c r="G115" s="36"/>
      <c r="H115" s="39" t="str">
        <f>IF(G115&lt;&gt;"",D115-G115,"")</f>
        <v/>
      </c>
      <c r="I115" s="42" t="str">
        <f>IFERROR(H115/G115,"")</f>
        <v/>
      </c>
    </row>
    <row r="116" spans="1:11">
      <c r="A116" s="27" t="s">
        <v>116</v>
      </c>
      <c r="B116" s="30">
        <v>107</v>
      </c>
      <c r="C116" s="33">
        <v>7609.8</v>
      </c>
      <c r="D116" s="36">
        <v>229.81820810008</v>
      </c>
      <c r="E116" s="30"/>
      <c r="F116" s="33"/>
      <c r="G116" s="36"/>
      <c r="H116" s="39" t="str">
        <f>IF(G116&lt;&gt;"",D116-G116,"")</f>
        <v/>
      </c>
      <c r="I116" s="42" t="str">
        <f>IFERROR(H116/G116,"")</f>
        <v/>
      </c>
    </row>
    <row r="117" spans="1:11">
      <c r="A117" s="26" t="s">
        <v>117</v>
      </c>
      <c r="B117" s="30">
        <v>108</v>
      </c>
      <c r="C117" s="33">
        <v>631.4</v>
      </c>
      <c r="D117" s="36">
        <v>228.65410199557</v>
      </c>
      <c r="E117" s="30"/>
      <c r="F117" s="33"/>
      <c r="G117" s="36"/>
      <c r="H117" s="39" t="str">
        <f>IF(G117&lt;&gt;"",D117-G117,"")</f>
        <v/>
      </c>
      <c r="I117" s="42" t="str">
        <f>IFERROR(H117/G117,"")</f>
        <v/>
      </c>
    </row>
    <row r="118" spans="1:11">
      <c r="A118" s="27" t="s">
        <v>118</v>
      </c>
      <c r="B118" s="30">
        <v>109</v>
      </c>
      <c r="C118" s="33">
        <v>6016.2</v>
      </c>
      <c r="D118" s="36">
        <v>228.06695256142</v>
      </c>
      <c r="E118" s="30">
        <v>150</v>
      </c>
      <c r="F118" s="33">
        <v>1557.8</v>
      </c>
      <c r="G118" s="36">
        <v>192.76704326614</v>
      </c>
      <c r="H118" s="39">
        <f>IF(G118&lt;&gt;"",D118-G118,"")</f>
        <v>35.299909295273</v>
      </c>
      <c r="I118" s="42">
        <f>IFERROR(H118/G118,"")</f>
        <v>0.18312211826861</v>
      </c>
    </row>
    <row r="119" spans="1:11">
      <c r="A119" s="25" t="s">
        <v>119</v>
      </c>
      <c r="B119" s="30">
        <v>110</v>
      </c>
      <c r="C119" s="33">
        <v>2070.4</v>
      </c>
      <c r="D119" s="36">
        <v>227.68561630603</v>
      </c>
      <c r="E119" s="30">
        <v>162</v>
      </c>
      <c r="F119" s="33">
        <v>7029.9</v>
      </c>
      <c r="G119" s="36">
        <v>179.64972474715</v>
      </c>
      <c r="H119" s="39">
        <f>IF(G119&lt;&gt;"",D119-G119,"")</f>
        <v>48.035891558876</v>
      </c>
      <c r="I119" s="42">
        <f>IFERROR(H119/G119,"")</f>
        <v>0.26738639108123</v>
      </c>
    </row>
    <row r="120" spans="1:11">
      <c r="A120" s="27" t="s">
        <v>120</v>
      </c>
      <c r="B120" s="30">
        <v>111</v>
      </c>
      <c r="C120" s="33">
        <v>4665.4</v>
      </c>
      <c r="D120" s="36">
        <v>224.66886011918</v>
      </c>
      <c r="E120" s="30"/>
      <c r="F120" s="33"/>
      <c r="G120" s="36"/>
      <c r="H120" s="39" t="str">
        <f>IF(G120&lt;&gt;"",D120-G120,"")</f>
        <v/>
      </c>
      <c r="I120" s="42" t="str">
        <f>IFERROR(H120/G120,"")</f>
        <v/>
      </c>
    </row>
    <row r="121" spans="1:11">
      <c r="A121" s="25" t="s">
        <v>121</v>
      </c>
      <c r="B121" s="30">
        <v>112</v>
      </c>
      <c r="C121" s="33">
        <v>1382.8</v>
      </c>
      <c r="D121" s="36">
        <v>223.25</v>
      </c>
      <c r="E121" s="30">
        <v>140</v>
      </c>
      <c r="F121" s="33">
        <v>6623.1</v>
      </c>
      <c r="G121" s="36">
        <v>201.23886095635</v>
      </c>
      <c r="H121" s="39">
        <f>IF(G121&lt;&gt;"",D121-G121,"")</f>
        <v>22.01113904365</v>
      </c>
      <c r="I121" s="42">
        <f>IFERROR(H121/G121,"")</f>
        <v>0.10937817347527</v>
      </c>
    </row>
    <row r="122" spans="1:11">
      <c r="A122" s="25" t="s">
        <v>122</v>
      </c>
      <c r="B122" s="30">
        <v>113</v>
      </c>
      <c r="C122" s="33">
        <v>13600.4</v>
      </c>
      <c r="D122" s="36">
        <v>222.06276285992</v>
      </c>
      <c r="E122" s="30">
        <v>164</v>
      </c>
      <c r="F122" s="33">
        <v>9523.7</v>
      </c>
      <c r="G122" s="36">
        <v>177.12625345191</v>
      </c>
      <c r="H122" s="39">
        <f>IF(G122&lt;&gt;"",D122-G122,"")</f>
        <v>44.936509408001</v>
      </c>
      <c r="I122" s="42">
        <f>IFERROR(H122/G122,"")</f>
        <v>0.25369762264068</v>
      </c>
    </row>
    <row r="123" spans="1:11">
      <c r="A123" s="25" t="s">
        <v>123</v>
      </c>
      <c r="B123" s="30">
        <v>114</v>
      </c>
      <c r="C123" s="33">
        <v>1704.7</v>
      </c>
      <c r="D123" s="36">
        <v>220.95119375843</v>
      </c>
      <c r="E123" s="30">
        <v>175</v>
      </c>
      <c r="F123" s="33">
        <v>8193.7</v>
      </c>
      <c r="G123" s="36">
        <v>168.56257856646</v>
      </c>
      <c r="H123" s="39">
        <f>IF(G123&lt;&gt;"",D123-G123,"")</f>
        <v>52.388615191973</v>
      </c>
      <c r="I123" s="42">
        <f>IFERROR(H123/G123,"")</f>
        <v>0.31079623744198</v>
      </c>
    </row>
    <row r="124" spans="1:11">
      <c r="A124" s="26" t="s">
        <v>124</v>
      </c>
      <c r="B124" s="30">
        <v>115</v>
      </c>
      <c r="C124" s="33">
        <v>3263.6</v>
      </c>
      <c r="D124" s="36">
        <v>220.84250520897</v>
      </c>
      <c r="E124" s="30">
        <v>223</v>
      </c>
      <c r="F124" s="33">
        <v>4050.2</v>
      </c>
      <c r="G124" s="36">
        <v>146.5784158807</v>
      </c>
      <c r="H124" s="39">
        <f>IF(G124&lt;&gt;"",D124-G124,"")</f>
        <v>74.264089328274</v>
      </c>
      <c r="I124" s="42">
        <f>IFERROR(H124/G124,"")</f>
        <v>0.50665092047876</v>
      </c>
    </row>
    <row r="125" spans="1:11">
      <c r="A125" s="25" t="s">
        <v>125</v>
      </c>
      <c r="B125" s="30">
        <v>116</v>
      </c>
      <c r="C125" s="33">
        <v>12073.1</v>
      </c>
      <c r="D125" s="36">
        <v>219.27695455185</v>
      </c>
      <c r="E125" s="30">
        <v>142</v>
      </c>
      <c r="F125" s="33">
        <v>12773.6</v>
      </c>
      <c r="G125" s="36">
        <v>200.64829022359</v>
      </c>
      <c r="H125" s="39">
        <f>IF(G125&lt;&gt;"",D125-G125,"")</f>
        <v>18.628664328269</v>
      </c>
      <c r="I125" s="42">
        <f>IFERROR(H125/G125,"")</f>
        <v>0.09284237761264</v>
      </c>
    </row>
    <row r="126" spans="1:11">
      <c r="A126" s="25" t="s">
        <v>126</v>
      </c>
      <c r="B126" s="30">
        <v>117</v>
      </c>
      <c r="C126" s="33">
        <v>2925.7</v>
      </c>
      <c r="D126" s="36">
        <v>217.62275694706</v>
      </c>
      <c r="E126" s="30"/>
      <c r="F126" s="33"/>
      <c r="G126" s="36"/>
      <c r="H126" s="39" t="str">
        <f>IF(G126&lt;&gt;"",D126-G126,"")</f>
        <v/>
      </c>
      <c r="I126" s="42" t="str">
        <f>IFERROR(H126/G126,"")</f>
        <v/>
      </c>
    </row>
    <row r="127" spans="1:11">
      <c r="A127" s="26" t="s">
        <v>127</v>
      </c>
      <c r="B127" s="30">
        <v>118</v>
      </c>
      <c r="C127" s="33">
        <v>2479</v>
      </c>
      <c r="D127" s="36">
        <v>213.62743041549</v>
      </c>
      <c r="E127" s="30">
        <v>200</v>
      </c>
      <c r="F127" s="33">
        <v>4774.2</v>
      </c>
      <c r="G127" s="36">
        <v>157.84229818608</v>
      </c>
      <c r="H127" s="39">
        <f>IF(G127&lt;&gt;"",D127-G127,"")</f>
        <v>55.785132229407</v>
      </c>
      <c r="I127" s="42">
        <f>IFERROR(H127/G127,"")</f>
        <v>0.35342321336224</v>
      </c>
    </row>
    <row r="128" spans="1:11">
      <c r="A128" s="27" t="s">
        <v>128</v>
      </c>
      <c r="B128" s="30">
        <v>119</v>
      </c>
      <c r="C128" s="33">
        <v>6052.7</v>
      </c>
      <c r="D128" s="36">
        <v>212.62760420969</v>
      </c>
      <c r="E128" s="30">
        <v>145</v>
      </c>
      <c r="F128" s="33">
        <v>6390.2</v>
      </c>
      <c r="G128" s="36">
        <v>196.6638446371</v>
      </c>
      <c r="H128" s="39">
        <f>IF(G128&lt;&gt;"",D128-G128,"")</f>
        <v>15.963759572591</v>
      </c>
      <c r="I128" s="42">
        <f>IFERROR(H128/G128,"")</f>
        <v>0.081172823617114</v>
      </c>
    </row>
    <row r="129" spans="1:11">
      <c r="A129" s="25" t="s">
        <v>129</v>
      </c>
      <c r="B129" s="30">
        <v>120</v>
      </c>
      <c r="C129" s="33">
        <v>11598.7</v>
      </c>
      <c r="D129" s="36">
        <v>212.46566425548</v>
      </c>
      <c r="E129" s="30">
        <v>168</v>
      </c>
      <c r="F129" s="33">
        <v>34156.5</v>
      </c>
      <c r="G129" s="36">
        <v>173.24810797359</v>
      </c>
      <c r="H129" s="39">
        <f>IF(G129&lt;&gt;"",D129-G129,"")</f>
        <v>39.217556281885</v>
      </c>
      <c r="I129" s="42">
        <f>IFERROR(H129/G129,"")</f>
        <v>0.22636643332268</v>
      </c>
    </row>
    <row r="130" spans="1:11">
      <c r="A130" s="25" t="s">
        <v>130</v>
      </c>
      <c r="B130" s="30">
        <v>121</v>
      </c>
      <c r="C130" s="33">
        <v>7395.4</v>
      </c>
      <c r="D130" s="36">
        <v>207.11950672039</v>
      </c>
      <c r="E130" s="30">
        <v>179</v>
      </c>
      <c r="F130" s="33">
        <v>9981.4</v>
      </c>
      <c r="G130" s="36">
        <v>166.75339130783</v>
      </c>
      <c r="H130" s="39">
        <f>IF(G130&lt;&gt;"",D130-G130,"")</f>
        <v>40.366115412561</v>
      </c>
      <c r="I130" s="42">
        <f>IFERROR(H130/G130,"")</f>
        <v>0.24207073149142</v>
      </c>
    </row>
    <row r="131" spans="1:11">
      <c r="A131" s="25" t="s">
        <v>131</v>
      </c>
      <c r="B131" s="30">
        <v>122</v>
      </c>
      <c r="C131" s="33">
        <v>2641.8</v>
      </c>
      <c r="D131" s="36">
        <v>205.17681126505</v>
      </c>
      <c r="E131" s="30">
        <v>163</v>
      </c>
      <c r="F131" s="33">
        <v>9053.6</v>
      </c>
      <c r="G131" s="36">
        <v>177.19355836352</v>
      </c>
      <c r="H131" s="39">
        <f>IF(G131&lt;&gt;"",D131-G131,"")</f>
        <v>27.983252901523</v>
      </c>
      <c r="I131" s="42">
        <f>IFERROR(H131/G131,"")</f>
        <v>0.15792477536973</v>
      </c>
    </row>
    <row r="132" spans="1:11">
      <c r="A132" s="26" t="s">
        <v>132</v>
      </c>
      <c r="B132" s="30">
        <v>123</v>
      </c>
      <c r="C132" s="33">
        <v>465.2</v>
      </c>
      <c r="D132" s="36">
        <v>203.0</v>
      </c>
      <c r="E132" s="30"/>
      <c r="F132" s="33"/>
      <c r="G132" s="36"/>
      <c r="H132" s="39" t="str">
        <f>IF(G132&lt;&gt;"",D132-G132,"")</f>
        <v/>
      </c>
      <c r="I132" s="42" t="str">
        <f>IFERROR(H132/G132,"")</f>
        <v/>
      </c>
    </row>
    <row r="133" spans="1:11">
      <c r="A133" s="25" t="s">
        <v>133</v>
      </c>
      <c r="B133" s="30">
        <v>124</v>
      </c>
      <c r="C133" s="33">
        <v>24693.9</v>
      </c>
      <c r="D133" s="36">
        <v>199.50635582067</v>
      </c>
      <c r="E133" s="30">
        <v>170</v>
      </c>
      <c r="F133" s="33">
        <v>46341.2</v>
      </c>
      <c r="G133" s="36">
        <v>172.79463846426</v>
      </c>
      <c r="H133" s="39">
        <f>IF(G133&lt;&gt;"",D133-G133,"")</f>
        <v>26.711717356407</v>
      </c>
      <c r="I133" s="42">
        <f>IFERROR(H133/G133,"")</f>
        <v>0.15458649408229</v>
      </c>
    </row>
    <row r="134" spans="1:11">
      <c r="A134" s="27" t="s">
        <v>134</v>
      </c>
      <c r="B134" s="30">
        <v>125</v>
      </c>
      <c r="C134" s="33">
        <v>20123.3</v>
      </c>
      <c r="D134" s="36">
        <v>198.35444484752</v>
      </c>
      <c r="E134" s="30">
        <v>173</v>
      </c>
      <c r="F134" s="33">
        <v>35478.9</v>
      </c>
      <c r="G134" s="36">
        <v>169.61782355146</v>
      </c>
      <c r="H134" s="39">
        <f>IF(G134&lt;&gt;"",D134-G134,"")</f>
        <v>28.736621296052</v>
      </c>
      <c r="I134" s="42">
        <f>IFERROR(H134/G134,"")</f>
        <v>0.1694198209502</v>
      </c>
    </row>
    <row r="135" spans="1:11">
      <c r="A135" s="25" t="s">
        <v>135</v>
      </c>
      <c r="B135" s="30">
        <v>126</v>
      </c>
      <c r="C135" s="33">
        <v>2455</v>
      </c>
      <c r="D135" s="36">
        <v>195.79861507128</v>
      </c>
      <c r="E135" s="30"/>
      <c r="F135" s="33"/>
      <c r="G135" s="36"/>
      <c r="H135" s="39" t="str">
        <f>IF(G135&lt;&gt;"",D135-G135,"")</f>
        <v/>
      </c>
      <c r="I135" s="42" t="str">
        <f>IFERROR(H135/G135,"")</f>
        <v/>
      </c>
    </row>
    <row r="136" spans="1:11">
      <c r="A136" s="25" t="s">
        <v>136</v>
      </c>
      <c r="B136" s="30">
        <v>127</v>
      </c>
      <c r="C136" s="33">
        <v>439.4</v>
      </c>
      <c r="D136" s="36">
        <v>192.36959490214</v>
      </c>
      <c r="E136" s="30"/>
      <c r="F136" s="33"/>
      <c r="G136" s="36"/>
      <c r="H136" s="39" t="str">
        <f>IF(G136&lt;&gt;"",D136-G136,"")</f>
        <v/>
      </c>
      <c r="I136" s="42" t="str">
        <f>IFERROR(H136/G136,"")</f>
        <v/>
      </c>
    </row>
    <row r="137" spans="1:11">
      <c r="A137" s="25" t="s">
        <v>137</v>
      </c>
      <c r="B137" s="30">
        <v>128</v>
      </c>
      <c r="C137" s="33">
        <v>10701.4</v>
      </c>
      <c r="D137" s="36">
        <v>190.43343861551</v>
      </c>
      <c r="E137" s="30"/>
      <c r="F137" s="33"/>
      <c r="G137" s="36"/>
      <c r="H137" s="39" t="str">
        <f>IF(G137&lt;&gt;"",D137-G137,"")</f>
        <v/>
      </c>
      <c r="I137" s="42" t="str">
        <f>IFERROR(H137/G137,"")</f>
        <v/>
      </c>
    </row>
    <row r="138" spans="1:11">
      <c r="A138" s="27" t="s">
        <v>138</v>
      </c>
      <c r="B138" s="30">
        <v>129</v>
      </c>
      <c r="C138" s="33">
        <v>5146.9</v>
      </c>
      <c r="D138" s="36">
        <v>189.79373992112</v>
      </c>
      <c r="E138" s="30">
        <v>187</v>
      </c>
      <c r="F138" s="33">
        <v>13358.6</v>
      </c>
      <c r="G138" s="36">
        <v>162.6951402093</v>
      </c>
      <c r="H138" s="39">
        <f>IF(G138&lt;&gt;"",D138-G138,"")</f>
        <v>27.098599711814</v>
      </c>
      <c r="I138" s="42">
        <f>IFERROR(H138/G138,"")</f>
        <v>0.16656059718165</v>
      </c>
    </row>
    <row r="139" spans="1:11">
      <c r="A139" s="25" t="s">
        <v>139</v>
      </c>
      <c r="B139" s="30">
        <v>130</v>
      </c>
      <c r="C139" s="33">
        <v>6942.6</v>
      </c>
      <c r="D139" s="36">
        <v>187.65600783568</v>
      </c>
      <c r="E139" s="30">
        <v>194</v>
      </c>
      <c r="F139" s="33">
        <v>19827.2</v>
      </c>
      <c r="G139" s="36">
        <v>161.55897454003</v>
      </c>
      <c r="H139" s="39">
        <f>IF(G139&lt;&gt;"",D139-G139,"")</f>
        <v>26.097033295655</v>
      </c>
      <c r="I139" s="42">
        <f>IFERROR(H139/G139,"")</f>
        <v>0.1615325510078</v>
      </c>
    </row>
    <row r="140" spans="1:11">
      <c r="A140" s="25" t="s">
        <v>140</v>
      </c>
      <c r="B140" s="30">
        <v>131</v>
      </c>
      <c r="C140" s="33">
        <v>23135.2</v>
      </c>
      <c r="D140" s="36">
        <v>186.58732148415</v>
      </c>
      <c r="E140" s="30">
        <v>181</v>
      </c>
      <c r="F140" s="33">
        <v>41283.8</v>
      </c>
      <c r="G140" s="36">
        <v>165.42375459623</v>
      </c>
      <c r="H140" s="39">
        <f>IF(G140&lt;&gt;"",D140-G140,"")</f>
        <v>21.163566887911</v>
      </c>
      <c r="I140" s="42">
        <f>IFERROR(H140/G140,"")</f>
        <v>0.12793547661621</v>
      </c>
    </row>
    <row r="141" spans="1:11">
      <c r="A141" s="25" t="s">
        <v>141</v>
      </c>
      <c r="B141" s="30">
        <v>132</v>
      </c>
      <c r="C141" s="33">
        <v>2727</v>
      </c>
      <c r="D141" s="36">
        <v>185.55819581958</v>
      </c>
      <c r="E141" s="30">
        <v>191</v>
      </c>
      <c r="F141" s="33">
        <v>2877.1</v>
      </c>
      <c r="G141" s="36">
        <v>161.91439296514</v>
      </c>
      <c r="H141" s="39">
        <f>IF(G141&lt;&gt;"",D141-G141,"")</f>
        <v>23.643802854443</v>
      </c>
      <c r="I141" s="42">
        <f>IFERROR(H141/G141,"")</f>
        <v>0.14602656639385</v>
      </c>
    </row>
    <row r="142" spans="1:11">
      <c r="A142" s="25" t="s">
        <v>142</v>
      </c>
      <c r="B142" s="30">
        <v>133</v>
      </c>
      <c r="C142" s="33">
        <v>2916.7</v>
      </c>
      <c r="D142" s="36">
        <v>182.56512497</v>
      </c>
      <c r="E142" s="30">
        <v>196</v>
      </c>
      <c r="F142" s="33">
        <v>11116.0</v>
      </c>
      <c r="G142" s="36">
        <v>161.12707808564</v>
      </c>
      <c r="H142" s="39">
        <f>IF(G142&lt;&gt;"",D142-G142,"")</f>
        <v>21.438046884358</v>
      </c>
      <c r="I142" s="42">
        <f>IFERROR(H142/G142,"")</f>
        <v>0.13305055325936</v>
      </c>
    </row>
    <row r="143" spans="1:11">
      <c r="A143" s="26" t="s">
        <v>143</v>
      </c>
      <c r="B143" s="30">
        <v>134</v>
      </c>
      <c r="C143" s="33">
        <v>1484.5</v>
      </c>
      <c r="D143" s="36">
        <v>182.30063994611</v>
      </c>
      <c r="E143" s="30"/>
      <c r="F143" s="33"/>
      <c r="G143" s="36"/>
      <c r="H143" s="39" t="str">
        <f>IF(G143&lt;&gt;"",D143-G143,"")</f>
        <v/>
      </c>
      <c r="I143" s="42" t="str">
        <f>IFERROR(H143/G143,"")</f>
        <v/>
      </c>
    </row>
    <row r="144" spans="1:11">
      <c r="A144" s="25" t="s">
        <v>144</v>
      </c>
      <c r="B144" s="30">
        <v>135</v>
      </c>
      <c r="C144" s="33">
        <v>7191.0</v>
      </c>
      <c r="D144" s="36">
        <v>181.39326936448</v>
      </c>
      <c r="E144" s="30">
        <v>219</v>
      </c>
      <c r="F144" s="33">
        <v>18046.2</v>
      </c>
      <c r="G144" s="36">
        <v>149.19575866387</v>
      </c>
      <c r="H144" s="39">
        <f>IF(G144&lt;&gt;"",D144-G144,"")</f>
        <v>32.19751070061</v>
      </c>
      <c r="I144" s="42">
        <f>IFERROR(H144/G144,"")</f>
        <v>0.21580714484752</v>
      </c>
    </row>
    <row r="145" spans="1:11">
      <c r="A145" s="27" t="s">
        <v>145</v>
      </c>
      <c r="B145" s="30">
        <v>136</v>
      </c>
      <c r="C145" s="33">
        <v>1513.8</v>
      </c>
      <c r="D145" s="36">
        <v>180.24104901572</v>
      </c>
      <c r="E145" s="30">
        <v>204</v>
      </c>
      <c r="F145" s="33">
        <v>621.4</v>
      </c>
      <c r="G145" s="36">
        <v>156.77470228516</v>
      </c>
      <c r="H145" s="39">
        <f>IF(G145&lt;&gt;"",D145-G145,"")</f>
        <v>23.46634673056</v>
      </c>
      <c r="I145" s="42">
        <f>IFERROR(H145/G145,"")</f>
        <v>0.1496819728471</v>
      </c>
    </row>
    <row r="146" spans="1:11">
      <c r="A146" s="26" t="s">
        <v>146</v>
      </c>
      <c r="B146" s="30">
        <v>137</v>
      </c>
      <c r="C146" s="33">
        <v>222.6</v>
      </c>
      <c r="D146" s="36">
        <v>179</v>
      </c>
      <c r="E146" s="30"/>
      <c r="F146" s="33"/>
      <c r="G146" s="36"/>
      <c r="H146" s="39" t="str">
        <f>IF(G146&lt;&gt;"",D146-G146,"")</f>
        <v/>
      </c>
      <c r="I146" s="42" t="str">
        <f>IFERROR(H146/G146,"")</f>
        <v/>
      </c>
    </row>
    <row r="147" spans="1:11">
      <c r="A147" s="27" t="s">
        <v>147</v>
      </c>
      <c r="B147" s="30">
        <v>138</v>
      </c>
      <c r="C147" s="33">
        <v>6053.3</v>
      </c>
      <c r="D147" s="36">
        <v>177.60628087159</v>
      </c>
      <c r="E147" s="30"/>
      <c r="F147" s="33"/>
      <c r="G147" s="36"/>
      <c r="H147" s="39" t="str">
        <f>IF(G147&lt;&gt;"",D147-G147,"")</f>
        <v/>
      </c>
      <c r="I147" s="42" t="str">
        <f>IFERROR(H147/G147,"")</f>
        <v/>
      </c>
    </row>
    <row r="148" spans="1:11">
      <c r="A148" s="25" t="s">
        <v>148</v>
      </c>
      <c r="B148" s="30">
        <v>139</v>
      </c>
      <c r="C148" s="33">
        <v>1936.6</v>
      </c>
      <c r="D148" s="36">
        <v>177.51858928018</v>
      </c>
      <c r="E148" s="30">
        <v>210</v>
      </c>
      <c r="F148" s="33">
        <v>21105.5</v>
      </c>
      <c r="G148" s="36">
        <v>153.79286441923</v>
      </c>
      <c r="H148" s="39">
        <f>IF(G148&lt;&gt;"",D148-G148,"")</f>
        <v>23.725724860955</v>
      </c>
      <c r="I148" s="42">
        <f>IFERROR(H148/G148,"")</f>
        <v>0.15427064805998</v>
      </c>
    </row>
    <row r="149" spans="1:11">
      <c r="A149" s="25" t="s">
        <v>149</v>
      </c>
      <c r="B149" s="30">
        <v>140</v>
      </c>
      <c r="C149" s="33">
        <v>2864.7</v>
      </c>
      <c r="D149" s="36">
        <v>173.33975634447</v>
      </c>
      <c r="E149" s="30"/>
      <c r="F149" s="33"/>
      <c r="G149" s="36"/>
      <c r="H149" s="39" t="str">
        <f>IF(G149&lt;&gt;"",D149-G149,"")</f>
        <v/>
      </c>
      <c r="I149" s="42" t="str">
        <f>IFERROR(H149/G149,"")</f>
        <v/>
      </c>
    </row>
    <row r="150" spans="1:11">
      <c r="A150" s="25" t="s">
        <v>150</v>
      </c>
      <c r="B150" s="30">
        <v>141</v>
      </c>
      <c r="C150" s="33">
        <v>2020.4</v>
      </c>
      <c r="D150" s="36">
        <v>172.07998416155</v>
      </c>
      <c r="E150" s="30">
        <v>216</v>
      </c>
      <c r="F150" s="33">
        <v>237.5</v>
      </c>
      <c r="G150" s="36">
        <v>151</v>
      </c>
      <c r="H150" s="39">
        <f>IF(G150&lt;&gt;"",D150-G150,"")</f>
        <v>21.079984161552</v>
      </c>
      <c r="I150" s="42">
        <f>IFERROR(H150/G150,"")</f>
        <v>0.13960254411624</v>
      </c>
    </row>
    <row r="151" spans="1:11">
      <c r="A151" s="27" t="s">
        <v>151</v>
      </c>
      <c r="B151" s="30">
        <v>142</v>
      </c>
      <c r="C151" s="33">
        <v>520.7</v>
      </c>
      <c r="D151" s="36">
        <v>171.0</v>
      </c>
      <c r="E151" s="30">
        <v>110</v>
      </c>
      <c r="F151" s="33">
        <v>8376.9</v>
      </c>
      <c r="G151" s="36">
        <v>225.51442657785</v>
      </c>
      <c r="H151" s="39">
        <f>IF(G151&lt;&gt;"",D151-G151,"")</f>
        <v>-54.514426577851</v>
      </c>
      <c r="I151" s="42">
        <f>IFERROR(H151/G151,"")</f>
        <v>-0.24173365493773</v>
      </c>
    </row>
    <row r="152" spans="1:11">
      <c r="A152" s="25" t="s">
        <v>152</v>
      </c>
      <c r="B152" s="30">
        <v>143</v>
      </c>
      <c r="C152" s="33">
        <v>8649.8</v>
      </c>
      <c r="D152" s="36">
        <v>170.71098753728</v>
      </c>
      <c r="E152" s="30">
        <v>207</v>
      </c>
      <c r="F152" s="33">
        <v>5709</v>
      </c>
      <c r="G152" s="36">
        <v>155.38759852864</v>
      </c>
      <c r="H152" s="39">
        <f>IF(G152&lt;&gt;"",D152-G152,"")</f>
        <v>15.323389008645</v>
      </c>
      <c r="I152" s="42">
        <f>IFERROR(H152/G152,"")</f>
        <v>0.098613976621956</v>
      </c>
    </row>
    <row r="153" spans="1:11">
      <c r="A153" s="26" t="s">
        <v>153</v>
      </c>
      <c r="B153" s="30">
        <v>144</v>
      </c>
      <c r="C153" s="33">
        <v>492.1</v>
      </c>
      <c r="D153" s="36">
        <v>168.47896768949</v>
      </c>
      <c r="E153" s="30"/>
      <c r="F153" s="33"/>
      <c r="G153" s="36"/>
      <c r="H153" s="39" t="str">
        <f>IF(G153&lt;&gt;"",D153-G153,"")</f>
        <v/>
      </c>
      <c r="I153" s="42" t="str">
        <f>IFERROR(H153/G153,"")</f>
        <v/>
      </c>
    </row>
    <row r="154" spans="1:11">
      <c r="A154" s="25" t="s">
        <v>154</v>
      </c>
      <c r="B154" s="30">
        <v>145</v>
      </c>
      <c r="C154" s="33">
        <v>941.1</v>
      </c>
      <c r="D154" s="36">
        <v>168.3148443311</v>
      </c>
      <c r="E154" s="30">
        <v>231</v>
      </c>
      <c r="F154" s="33">
        <v>6004.9</v>
      </c>
      <c r="G154" s="36">
        <v>141.46450398841</v>
      </c>
      <c r="H154" s="39">
        <f>IF(G154&lt;&gt;"",D154-G154,"")</f>
        <v>26.850340342692</v>
      </c>
      <c r="I154" s="42">
        <f>IFERROR(H154/G154,"")</f>
        <v>0.18980266841279</v>
      </c>
    </row>
    <row r="155" spans="1:11">
      <c r="A155" s="26" t="s">
        <v>155</v>
      </c>
      <c r="B155" s="30">
        <v>146</v>
      </c>
      <c r="C155" s="33">
        <v>8143.9</v>
      </c>
      <c r="D155" s="36">
        <v>163.31126364518</v>
      </c>
      <c r="E155" s="30">
        <v>189</v>
      </c>
      <c r="F155" s="33">
        <v>9620.8</v>
      </c>
      <c r="G155" s="36">
        <v>162.46346457675</v>
      </c>
      <c r="H155" s="39">
        <f>IF(G155&lt;&gt;"",D155-G155,"")</f>
        <v>0.8477990684319</v>
      </c>
      <c r="I155" s="42">
        <f>IFERROR(H155/G155,"")</f>
        <v>0.0052183983066013</v>
      </c>
    </row>
    <row r="156" spans="1:11">
      <c r="A156" s="25" t="s">
        <v>156</v>
      </c>
      <c r="B156" s="30">
        <v>147</v>
      </c>
      <c r="C156" s="33">
        <v>1110.1</v>
      </c>
      <c r="D156" s="36">
        <v>158.53499684713</v>
      </c>
      <c r="E156" s="30"/>
      <c r="F156" s="33"/>
      <c r="G156" s="36"/>
      <c r="H156" s="39" t="str">
        <f>IF(G156&lt;&gt;"",D156-G156,"")</f>
        <v/>
      </c>
      <c r="I156" s="42" t="str">
        <f>IFERROR(H156/G156,"")</f>
        <v/>
      </c>
    </row>
    <row r="157" spans="1:11">
      <c r="A157" s="27" t="s">
        <v>157</v>
      </c>
      <c r="B157" s="30">
        <v>148</v>
      </c>
      <c r="C157" s="33">
        <v>11576.4</v>
      </c>
      <c r="D157" s="36">
        <v>151.24563767665</v>
      </c>
      <c r="E157" s="30">
        <v>239</v>
      </c>
      <c r="F157" s="33">
        <v>17185.5</v>
      </c>
      <c r="G157" s="36">
        <v>127.54784556748</v>
      </c>
      <c r="H157" s="39">
        <f>IF(G157&lt;&gt;"",D157-G157,"")</f>
        <v>23.697792109168</v>
      </c>
      <c r="I157" s="42">
        <f>IFERROR(H157/G157,"")</f>
        <v>0.18579531472078</v>
      </c>
    </row>
    <row r="158" spans="1:11">
      <c r="A158" s="25" t="s">
        <v>158</v>
      </c>
      <c r="B158" s="30">
        <v>149</v>
      </c>
      <c r="C158" s="33">
        <v>2599.4</v>
      </c>
      <c r="D158" s="36">
        <v>150.54489497576</v>
      </c>
      <c r="E158" s="30">
        <v>233</v>
      </c>
      <c r="F158" s="33">
        <v>12575.7</v>
      </c>
      <c r="G158" s="36">
        <v>139.65708469509</v>
      </c>
      <c r="H158" s="39">
        <f>IF(G158&lt;&gt;"",D158-G158,"")</f>
        <v>10.887810280677</v>
      </c>
      <c r="I158" s="42">
        <f>IFERROR(H158/G158,"")</f>
        <v>0.077961030795168</v>
      </c>
    </row>
    <row r="159" spans="1:11">
      <c r="A159" s="26" t="s">
        <v>159</v>
      </c>
      <c r="B159" s="30">
        <v>150</v>
      </c>
      <c r="C159" s="33">
        <v>5347.4</v>
      </c>
      <c r="D159" s="36">
        <v>148.44017653439</v>
      </c>
      <c r="E159" s="30">
        <v>80</v>
      </c>
      <c r="F159" s="33">
        <v>395.7</v>
      </c>
      <c r="G159" s="36">
        <v>251</v>
      </c>
      <c r="H159" s="39">
        <f>IF(G159&lt;&gt;"",D159-G159,"")</f>
        <v>-102.55982346561</v>
      </c>
      <c r="I159" s="42">
        <f>IFERROR(H159/G159,"")</f>
        <v>-0.40860487436498</v>
      </c>
    </row>
    <row r="160" spans="1:11">
      <c r="A160" s="25" t="s">
        <v>160</v>
      </c>
      <c r="B160" s="30">
        <v>151</v>
      </c>
      <c r="C160" s="33">
        <v>390.8</v>
      </c>
      <c r="D160" s="36">
        <v>145.91197543501</v>
      </c>
      <c r="E160" s="30"/>
      <c r="F160" s="33"/>
      <c r="G160" s="36"/>
      <c r="H160" s="39" t="str">
        <f>IF(G160&lt;&gt;"",D160-G160,"")</f>
        <v/>
      </c>
      <c r="I160" s="42" t="str">
        <f>IFERROR(H160/G160,"")</f>
        <v/>
      </c>
    </row>
    <row r="161" spans="1:11">
      <c r="A161" s="25" t="s">
        <v>161</v>
      </c>
      <c r="B161" s="30">
        <v>152</v>
      </c>
      <c r="C161" s="33">
        <v>1421.8</v>
      </c>
      <c r="D161" s="36">
        <v>141.51406667604</v>
      </c>
      <c r="E161" s="30">
        <v>217</v>
      </c>
      <c r="F161" s="33">
        <v>756.4</v>
      </c>
      <c r="G161" s="36">
        <v>150.27287149656</v>
      </c>
      <c r="H161" s="39">
        <f>IF(G161&lt;&gt;"",D161-G161,"")</f>
        <v>-8.7588048205182</v>
      </c>
      <c r="I161" s="42">
        <f>IFERROR(H161/G161,"")</f>
        <v>-0.058286001546983</v>
      </c>
    </row>
    <row r="162" spans="1:11">
      <c r="A162" s="26" t="s">
        <v>162</v>
      </c>
      <c r="B162" s="30">
        <v>153</v>
      </c>
      <c r="C162" s="33">
        <v>1603.8</v>
      </c>
      <c r="D162" s="36">
        <v>137.75907220352</v>
      </c>
      <c r="E162" s="30"/>
      <c r="F162" s="33"/>
      <c r="G162" s="36"/>
      <c r="H162" s="39" t="str">
        <f>IF(G162&lt;&gt;"",D162-G162,"")</f>
        <v/>
      </c>
      <c r="I162" s="42" t="str">
        <f>IFERROR(H162/G162,"")</f>
        <v/>
      </c>
    </row>
    <row r="163" spans="1:11">
      <c r="A163" s="27" t="s">
        <v>163</v>
      </c>
      <c r="B163" s="30">
        <v>154</v>
      </c>
      <c r="C163" s="33">
        <v>1714.9</v>
      </c>
      <c r="D163" s="36">
        <v>112.83211849087</v>
      </c>
      <c r="E163" s="30"/>
      <c r="F163" s="33"/>
      <c r="G163" s="36"/>
      <c r="H163" s="39" t="str">
        <f>IF(G163&lt;&gt;"",D163-G163,"")</f>
        <v/>
      </c>
      <c r="I163" s="42" t="str">
        <f>IFERROR(H163/G163,"")</f>
        <v/>
      </c>
    </row>
    <row r="164" spans="1:11">
      <c r="A164" s="25" t="s">
        <v>164</v>
      </c>
      <c r="B164" s="30">
        <v>155</v>
      </c>
      <c r="C164" s="33">
        <v>527.1</v>
      </c>
      <c r="D164" s="36">
        <v>111.0</v>
      </c>
      <c r="E164" s="30"/>
      <c r="F164" s="33"/>
      <c r="G164" s="36"/>
      <c r="H164" s="39" t="str">
        <f>IF(G164&lt;&gt;"",D164-G164,"")</f>
        <v/>
      </c>
      <c r="I164" s="42" t="str">
        <f>IFERROR(H164/G164,"")</f>
        <v/>
      </c>
    </row>
    <row r="165" spans="1:11">
      <c r="A165" s="26" t="s">
        <v>165</v>
      </c>
      <c r="B165" s="30">
        <v>156</v>
      </c>
      <c r="C165" s="33">
        <v>1045.5</v>
      </c>
      <c r="D165" s="36">
        <v>110</v>
      </c>
      <c r="E165" s="30"/>
      <c r="F165" s="33"/>
      <c r="G165" s="36"/>
      <c r="H165" s="39" t="str">
        <f>IF(G165&lt;&gt;"",D165-G165,"")</f>
        <v/>
      </c>
      <c r="I165" s="42" t="str">
        <f>IFERROR(H165/G165,"")</f>
        <v/>
      </c>
    </row>
    <row r="166" spans="1:11">
      <c r="A166" s="25" t="s">
        <v>166</v>
      </c>
      <c r="B166" s="30">
        <v>157</v>
      </c>
      <c r="C166" s="33">
        <v>6270.6</v>
      </c>
      <c r="D166" s="36">
        <v>108.17755876631</v>
      </c>
      <c r="E166" s="30">
        <v>178</v>
      </c>
      <c r="F166" s="33">
        <v>5089.3</v>
      </c>
      <c r="G166" s="36">
        <v>166.795237066</v>
      </c>
      <c r="H166" s="39">
        <f>IF(G166&lt;&gt;"",D166-G166,"")</f>
        <v>-58.617678299695</v>
      </c>
      <c r="I166" s="42">
        <f>IFERROR(H166/G166,"")</f>
        <v>-0.35143496499543</v>
      </c>
    </row>
    <row r="167" spans="1:11">
      <c r="A167" s="26" t="s">
        <v>167</v>
      </c>
      <c r="B167" s="30">
        <v>158</v>
      </c>
      <c r="C167" s="33">
        <v>1182</v>
      </c>
      <c r="D167" s="36">
        <v>106</v>
      </c>
      <c r="E167" s="30"/>
      <c r="F167" s="33"/>
      <c r="G167" s="36"/>
      <c r="H167" s="39" t="str">
        <f>IF(G167&lt;&gt;"",D167-G167,"")</f>
        <v/>
      </c>
      <c r="I167" s="42" t="str">
        <f>IFERROR(H167/G167,"")</f>
        <v/>
      </c>
    </row>
    <row r="168" spans="1:11">
      <c r="A168" s="25" t="s">
        <v>168</v>
      </c>
      <c r="B168" s="30">
        <v>159</v>
      </c>
      <c r="C168" s="33">
        <v>4816.5</v>
      </c>
      <c r="D168" s="36">
        <v>101.60141181356</v>
      </c>
      <c r="E168" s="30"/>
      <c r="F168" s="33"/>
      <c r="G168" s="36"/>
      <c r="H168" s="39" t="str">
        <f>IF(G168&lt;&gt;"",D168-G168,"")</f>
        <v/>
      </c>
      <c r="I168" s="42" t="str">
        <f>IFERROR(H168/G168,"")</f>
        <v/>
      </c>
    </row>
    <row r="169" spans="1:11">
      <c r="A169" s="25" t="s">
        <v>169</v>
      </c>
      <c r="B169" s="30">
        <v>160</v>
      </c>
      <c r="C169" s="33">
        <v>6785.6</v>
      </c>
      <c r="D169" s="36">
        <v>99.404312072624</v>
      </c>
      <c r="E169" s="30">
        <v>214</v>
      </c>
      <c r="F169" s="33">
        <v>4878.9</v>
      </c>
      <c r="G169" s="36">
        <v>151.36844370657</v>
      </c>
      <c r="H169" s="39">
        <f>IF(G169&lt;&gt;"",D169-G169,"")</f>
        <v>-51.964131633949</v>
      </c>
      <c r="I169" s="42">
        <f>IFERROR(H169/G169,"")</f>
        <v>-0.34329567221211</v>
      </c>
    </row>
    <row r="170" spans="1:11">
      <c r="A170" s="25" t="s">
        <v>170</v>
      </c>
      <c r="B170" s="30">
        <v>161</v>
      </c>
      <c r="C170" s="33">
        <v>8822.84</v>
      </c>
      <c r="D170" s="36">
        <v>99.010722171092</v>
      </c>
      <c r="E170" s="30">
        <v>208</v>
      </c>
      <c r="F170" s="33">
        <v>4538</v>
      </c>
      <c r="G170" s="36">
        <v>154.3847950639</v>
      </c>
      <c r="H170" s="39">
        <f>IF(G170&lt;&gt;"",D170-G170,"")</f>
        <v>-55.374072892812</v>
      </c>
      <c r="I170" s="42">
        <f>IFERROR(H170/G170,"")</f>
        <v>-0.35867568998548</v>
      </c>
    </row>
    <row r="171" spans="1:11">
      <c r="A171" s="28" t="s">
        <v>171</v>
      </c>
      <c r="B171" s="31">
        <v>162</v>
      </c>
      <c r="C171" s="34">
        <v>1182</v>
      </c>
      <c r="D171" s="37">
        <v>73</v>
      </c>
      <c r="E171" s="31">
        <v>213</v>
      </c>
      <c r="F171" s="34">
        <v>4875.1</v>
      </c>
      <c r="G171" s="37">
        <v>151.79421960575</v>
      </c>
      <c r="H171" s="40">
        <f>IF(G171&lt;&gt;"",D171-G171,"")</f>
        <v>-78.794219605752</v>
      </c>
      <c r="I171" s="43">
        <f>IFERROR(H171/G171,"")</f>
        <v>-0.51908577158208</v>
      </c>
    </row>
  </sheetData>
  <sheetProtection algorithmName="SHA-512" hashValue="5Y42okOxsX2/bk/DFqA/6yoNZuxVjqeII5m3yVpr6SeuKby67SA3BSx3zCIgEES7Vr/xpKDYqHnsG2yWqIMPEg==" saltValue="GcbL6/4u+4kxL+zM2IhVc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171">
    <cfRule type="cellIs" dxfId="0" priority="1" operator="lessThan">
      <formula>0</formula>
      <formula>0</formula>
    </cfRule>
  </conditionalFormatting>
  <conditionalFormatting sqref="H9:I171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