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<sst xmlns="http://schemas.openxmlformats.org/spreadsheetml/2006/main" uniqueCount="97">
  <si>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J THOMAS &amp; COMPANY PVT. LTD.</t>
  </si>
  <si>
    <t xml:space="preserve">CTTA ALL REGION'S SALE 14 TO SALE 16 CTC(LEAF+DUST) BATTING ORDER - </t>
  </si>
  <si>
    <t>MARK</t>
  </si>
  <si>
    <t>DIFF</t>
  </si>
  <si>
    <t>*No Cut-Off has been taken</t>
  </si>
  <si>
    <t>RANK</t>
  </si>
  <si>
    <t>KGS</t>
  </si>
  <si>
    <t>AVG</t>
  </si>
  <si>
    <t>%</t>
  </si>
  <si>
    <t>KENDUGURIHIGROWN</t>
  </si>
  <si>
    <t>SANKOS</t>
  </si>
  <si>
    <t>CHALOUNI</t>
  </si>
  <si>
    <t>KUMARGRAM</t>
  </si>
  <si>
    <t>AIBHEEL</t>
  </si>
  <si>
    <t>AMGOORIE</t>
  </si>
  <si>
    <t>BORSAPORI</t>
  </si>
  <si>
    <t>LEESHRIVER</t>
  </si>
  <si>
    <t>HARMUTTY</t>
  </si>
  <si>
    <t>KHONGEA</t>
  </si>
  <si>
    <t>DOOLAHAT</t>
  </si>
  <si>
    <t>DEJOO</t>
  </si>
  <si>
    <t>JITI</t>
  </si>
  <si>
    <t>BORBAM</t>
  </si>
  <si>
    <t>SILONIBARI</t>
  </si>
  <si>
    <t>MEENGLAS</t>
  </si>
  <si>
    <t>NANGDALA</t>
  </si>
  <si>
    <t>TEENALI</t>
  </si>
  <si>
    <t>HARCHURAH</t>
  </si>
  <si>
    <t>KAKADONGA</t>
  </si>
  <si>
    <t>ADDABARIEHIGHGROWN</t>
  </si>
  <si>
    <t>MORANHIGHGROWN</t>
  </si>
  <si>
    <t>KANU</t>
  </si>
  <si>
    <t>LANGHARJAN</t>
  </si>
  <si>
    <t>KOOMTAI(B)</t>
  </si>
  <si>
    <t>GANDRAPARA</t>
  </si>
  <si>
    <t>TEOK</t>
  </si>
  <si>
    <t>RAMPORE</t>
  </si>
  <si>
    <t>DOYAPORE</t>
  </si>
  <si>
    <t>MAJULI</t>
  </si>
  <si>
    <t>AIDEOBARIPREMIUM</t>
  </si>
  <si>
    <t>BORJAN</t>
  </si>
  <si>
    <t>CENTRALDOOARS</t>
  </si>
  <si>
    <t>MAIJONGBARIPREMIUM</t>
  </si>
  <si>
    <t>TELEPARAROYAL</t>
  </si>
  <si>
    <t>MATHURA</t>
  </si>
  <si>
    <t>HOOGRAJULI</t>
  </si>
  <si>
    <t>SERISPORE</t>
  </si>
  <si>
    <t>JATINGA</t>
  </si>
  <si>
    <t>SABASPORE</t>
  </si>
  <si>
    <t>CHUBWAHIGHGROWN</t>
  </si>
  <si>
    <t>AASHVIGOLD</t>
  </si>
  <si>
    <t>BEHALI</t>
  </si>
  <si>
    <t>TALUP</t>
  </si>
  <si>
    <t>URRUNABUND</t>
  </si>
  <si>
    <t>MANUVALLEYHIGHGROWN</t>
  </si>
  <si>
    <t>BHUYANKHAT</t>
  </si>
  <si>
    <t>METHONI</t>
  </si>
  <si>
    <t>DHOEDAAM</t>
  </si>
  <si>
    <t>BRAHMAJAN</t>
  </si>
  <si>
    <t>SILONIBARIGOLD</t>
  </si>
  <si>
    <t>SOMA</t>
  </si>
  <si>
    <t>ADDABARIE</t>
  </si>
  <si>
    <t>KENDUGURI</t>
  </si>
  <si>
    <t>MOHEPOOKRIE</t>
  </si>
  <si>
    <t>SENCHAL</t>
  </si>
  <si>
    <t>AMBIKAPUR</t>
  </si>
  <si>
    <t>SENCHALGOLD</t>
  </si>
  <si>
    <t>DEWANBARI</t>
  </si>
  <si>
    <t>RANGEET</t>
  </si>
  <si>
    <t>BHATRIPREMIUM</t>
  </si>
  <si>
    <t>KABINI</t>
  </si>
  <si>
    <t>AVANICLASSIC24K</t>
  </si>
  <si>
    <t>SANYASIHAT</t>
  </si>
  <si>
    <t>GOALTULISPECIAL</t>
  </si>
  <si>
    <t>PRAANVIGOLD</t>
  </si>
  <si>
    <t>MUDIPARA</t>
  </si>
  <si>
    <t>BERUBARIPREMIUM</t>
  </si>
  <si>
    <t>NOYYALPREMIUM</t>
  </si>
  <si>
    <t>GAGANBARIPREMIUM</t>
  </si>
  <si>
    <t>AVANICLASSIC</t>
  </si>
  <si>
    <t>MANJIRAPREMIUM</t>
  </si>
  <si>
    <t>TAPTIROYAL</t>
  </si>
  <si>
    <t>GOALTULI</t>
  </si>
  <si>
    <t>AMBATULLIPREMIUM</t>
  </si>
  <si>
    <t>INDIRAGOLD</t>
  </si>
  <si>
    <t>BELBARISUPREME</t>
  </si>
  <si>
    <t>SAMBARISUPREME</t>
  </si>
  <si>
    <t>MAJULIBARIPREMIUM</t>
  </si>
  <si>
    <t>MIRZAPURROYAL</t>
  </si>
  <si>
    <t>SRIKRISHNASUPREME</t>
  </si>
  <si>
    <t>HANSKHALIROYAL</t>
  </si>
  <si>
    <t>INDIRATEA</t>
  </si>
  <si>
    <t>RADHAKRISHNA</t>
  </si>
  <si>
    <t>AYANGOLD</t>
  </si>
  <si>
    <t>BARUAPARADIAMOND</t>
  </si>
  <si>
    <t>BARUAPARAGOLD</t>
  </si>
  <si>
    <t>SONDEEP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</si>
</sst>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9" applyFont="0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6"/>
  <sheetViews>
    <sheetView tabSelected="1" workbookViewId="0" showGridLines="true" showRowColHeaders="1">
      <selection activeCell="H9" sqref="H9:I96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2024</v>
      </c>
      <c r="C7" s="16"/>
      <c r="D7" s="17"/>
      <c r="E7" s="18">
        <v>2023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465.6</v>
      </c>
      <c r="D9" s="35">
        <v>400.54467353952</v>
      </c>
      <c r="E9" s="29">
        <v>5</v>
      </c>
      <c r="F9" s="32">
        <v>4822.8</v>
      </c>
      <c r="G9" s="35">
        <v>349.24699344779</v>
      </c>
      <c r="H9" s="38">
        <f>IF(G9&lt;&gt;"",D9-G9,"")</f>
        <v>51.297680091729</v>
      </c>
      <c r="I9" s="41">
        <f>IFERROR(H9/G9,"")</f>
        <v>0.14688080657564</v>
      </c>
    </row>
    <row r="10" spans="1:11">
      <c r="A10" s="25" t="s">
        <v>10</v>
      </c>
      <c r="B10" s="30">
        <v>2</v>
      </c>
      <c r="C10" s="33">
        <v>930.6</v>
      </c>
      <c r="D10" s="36">
        <v>399.03975929508</v>
      </c>
      <c r="E10" s="30">
        <v>11</v>
      </c>
      <c r="F10" s="33">
        <v>9509.6</v>
      </c>
      <c r="G10" s="36">
        <v>318.04521746446</v>
      </c>
      <c r="H10" s="39">
        <f>IF(G10&lt;&gt;"",D10-G10,"")</f>
        <v>80.994541830622</v>
      </c>
      <c r="I10" s="42">
        <f>IFERROR(H10/G10,"")</f>
        <v>0.25466360562291</v>
      </c>
    </row>
    <row r="11" spans="1:11">
      <c r="A11" s="25" t="s">
        <v>11</v>
      </c>
      <c r="B11" s="30">
        <v>3</v>
      </c>
      <c r="C11" s="33">
        <v>1123.2</v>
      </c>
      <c r="D11" s="36">
        <v>395.39476495726</v>
      </c>
      <c r="E11" s="30">
        <v>25</v>
      </c>
      <c r="F11" s="33">
        <v>14121.5</v>
      </c>
      <c r="G11" s="36">
        <v>298.9020642283</v>
      </c>
      <c r="H11" s="39">
        <f>IF(G11&lt;&gt;"",D11-G11,"")</f>
        <v>96.492700728961</v>
      </c>
      <c r="I11" s="42">
        <f>IFERROR(H11/G11,"")</f>
        <v>0.3228238017629</v>
      </c>
    </row>
    <row r="12" spans="1:11">
      <c r="A12" s="25" t="s">
        <v>12</v>
      </c>
      <c r="B12" s="30">
        <v>4</v>
      </c>
      <c r="C12" s="33">
        <v>633.4</v>
      </c>
      <c r="D12" s="36">
        <v>387.85348910641</v>
      </c>
      <c r="E12" s="30">
        <v>16</v>
      </c>
      <c r="F12" s="33">
        <v>4900.2</v>
      </c>
      <c r="G12" s="36">
        <v>312.11672992939</v>
      </c>
      <c r="H12" s="39">
        <f>IF(G12&lt;&gt;"",D12-G12,"")</f>
        <v>75.736759177019</v>
      </c>
      <c r="I12" s="42">
        <f>IFERROR(H12/G12,"")</f>
        <v>0.24265523733429</v>
      </c>
    </row>
    <row r="13" spans="1:11">
      <c r="A13" s="25" t="s">
        <v>13</v>
      </c>
      <c r="B13" s="30">
        <v>5</v>
      </c>
      <c r="C13" s="33">
        <v>4882.8</v>
      </c>
      <c r="D13" s="36">
        <v>367.98914557221</v>
      </c>
      <c r="E13" s="30">
        <v>14</v>
      </c>
      <c r="F13" s="33">
        <v>13914.8</v>
      </c>
      <c r="G13" s="36">
        <v>313.38093253227</v>
      </c>
      <c r="H13" s="39">
        <f>IF(G13&lt;&gt;"",D13-G13,"")</f>
        <v>54.608213039945</v>
      </c>
      <c r="I13" s="42">
        <f>IFERROR(H13/G13,"")</f>
        <v>0.17425505948522</v>
      </c>
    </row>
    <row r="14" spans="1:11">
      <c r="A14" s="26" t="s">
        <v>14</v>
      </c>
      <c r="B14" s="30">
        <v>6</v>
      </c>
      <c r="C14" s="33">
        <v>3793.3</v>
      </c>
      <c r="D14" s="36">
        <v>362.54366910078</v>
      </c>
      <c r="E14" s="30">
        <v>6</v>
      </c>
      <c r="F14" s="33">
        <v>16671</v>
      </c>
      <c r="G14" s="36">
        <v>332.6798392418</v>
      </c>
      <c r="H14" s="39">
        <f>IF(G14&lt;&gt;"",D14-G14,"")</f>
        <v>29.863829858986</v>
      </c>
      <c r="I14" s="42">
        <f>IFERROR(H14/G14,"")</f>
        <v>0.089767477124697</v>
      </c>
    </row>
    <row r="15" spans="1:11">
      <c r="A15" s="26" t="s">
        <v>15</v>
      </c>
      <c r="B15" s="30">
        <v>7</v>
      </c>
      <c r="C15" s="33">
        <v>255.8</v>
      </c>
      <c r="D15" s="36">
        <v>362</v>
      </c>
      <c r="E15" s="30">
        <v>13</v>
      </c>
      <c r="F15" s="33">
        <v>1012.2</v>
      </c>
      <c r="G15" s="36">
        <v>314.33333333333</v>
      </c>
      <c r="H15" s="39">
        <f>IF(G15&lt;&gt;"",D15-G15,"")</f>
        <v>47.666666666667</v>
      </c>
      <c r="I15" s="42">
        <f>IFERROR(H15/G15,"")</f>
        <v>0.15164369034995</v>
      </c>
    </row>
    <row r="16" spans="1:11">
      <c r="A16" s="26" t="s">
        <v>16</v>
      </c>
      <c r="B16" s="30">
        <v>8</v>
      </c>
      <c r="C16" s="33">
        <v>2069</v>
      </c>
      <c r="D16" s="36">
        <v>361.90410826486</v>
      </c>
      <c r="E16" s="30">
        <v>30</v>
      </c>
      <c r="F16" s="33">
        <v>23746.2</v>
      </c>
      <c r="G16" s="36">
        <v>294.00021056001</v>
      </c>
      <c r="H16" s="39">
        <f>IF(G16&lt;&gt;"",D16-G16,"")</f>
        <v>67.903897704857</v>
      </c>
      <c r="I16" s="42">
        <f>IFERROR(H16/G16,"")</f>
        <v>0.23096547303662</v>
      </c>
    </row>
    <row r="17" spans="1:11">
      <c r="A17" s="26" t="s">
        <v>17</v>
      </c>
      <c r="B17" s="30">
        <v>9</v>
      </c>
      <c r="C17" s="33">
        <v>1979.6</v>
      </c>
      <c r="D17" s="36">
        <v>361.71812487371</v>
      </c>
      <c r="E17" s="30"/>
      <c r="F17" s="33"/>
      <c r="G17" s="36"/>
      <c r="H17" s="39" t="str">
        <f>IF(G17&lt;&gt;"",D17-G17,"")</f>
        <v/>
      </c>
      <c r="I17" s="42" t="str">
        <f>IFERROR(H17/G17,"")</f>
        <v/>
      </c>
    </row>
    <row r="18" spans="1:11">
      <c r="A18" s="26" t="s">
        <v>18</v>
      </c>
      <c r="B18" s="30">
        <v>10</v>
      </c>
      <c r="C18" s="33">
        <v>298.2</v>
      </c>
      <c r="D18" s="36">
        <v>360.10865191147</v>
      </c>
      <c r="E18" s="30">
        <v>26</v>
      </c>
      <c r="F18" s="33">
        <v>7408.2</v>
      </c>
      <c r="G18" s="36">
        <v>296.7099430361</v>
      </c>
      <c r="H18" s="39">
        <f>IF(G18&lt;&gt;"",D18-G18,"")</f>
        <v>63.398708875374</v>
      </c>
      <c r="I18" s="42">
        <f>IFERROR(H18/G18,"")</f>
        <v>0.21367234352393</v>
      </c>
    </row>
    <row r="19" spans="1:11">
      <c r="A19" s="25" t="s">
        <v>19</v>
      </c>
      <c r="B19" s="30">
        <v>11</v>
      </c>
      <c r="C19" s="33">
        <v>6227.6</v>
      </c>
      <c r="D19" s="36">
        <v>356.45330464384</v>
      </c>
      <c r="E19" s="30"/>
      <c r="F19" s="33"/>
      <c r="G19" s="36"/>
      <c r="H19" s="39" t="str">
        <f>IF(G19&lt;&gt;"",D19-G19,"")</f>
        <v/>
      </c>
      <c r="I19" s="42" t="str">
        <f>IFERROR(H19/G19,"")</f>
        <v/>
      </c>
    </row>
    <row r="20" spans="1:11">
      <c r="A20" s="26" t="s">
        <v>20</v>
      </c>
      <c r="B20" s="30">
        <v>12</v>
      </c>
      <c r="C20" s="33">
        <v>177.8</v>
      </c>
      <c r="D20" s="36">
        <v>356</v>
      </c>
      <c r="E20" s="30"/>
      <c r="F20" s="33"/>
      <c r="G20" s="36"/>
      <c r="H20" s="39" t="str">
        <f>IF(G20&lt;&gt;"",D20-G20,"")</f>
        <v/>
      </c>
      <c r="I20" s="42" t="str">
        <f>IFERROR(H20/G20,"")</f>
        <v/>
      </c>
    </row>
    <row r="21" spans="1:11">
      <c r="A21" s="26" t="s">
        <v>21</v>
      </c>
      <c r="B21" s="30">
        <v>13</v>
      </c>
      <c r="C21" s="33">
        <v>2054.4</v>
      </c>
      <c r="D21" s="36">
        <v>355.70112928349</v>
      </c>
      <c r="E21" s="30">
        <v>12</v>
      </c>
      <c r="F21" s="33">
        <v>7403.8</v>
      </c>
      <c r="G21" s="36">
        <v>317.74613036549</v>
      </c>
      <c r="H21" s="39">
        <f>IF(G21&lt;&gt;"",D21-G21,"")</f>
        <v>37.954998918001</v>
      </c>
      <c r="I21" s="42">
        <f>IFERROR(H21/G21,"")</f>
        <v>0.11945070385072</v>
      </c>
    </row>
    <row r="22" spans="1:11">
      <c r="A22" s="25" t="s">
        <v>22</v>
      </c>
      <c r="B22" s="30">
        <v>14</v>
      </c>
      <c r="C22" s="33">
        <v>2871.2</v>
      </c>
      <c r="D22" s="36">
        <v>352.68027305656</v>
      </c>
      <c r="E22" s="30">
        <v>10</v>
      </c>
      <c r="F22" s="33">
        <v>9256.4</v>
      </c>
      <c r="G22" s="36">
        <v>321.8116978523</v>
      </c>
      <c r="H22" s="39">
        <f>IF(G22&lt;&gt;"",D22-G22,"")</f>
        <v>30.868575204265</v>
      </c>
      <c r="I22" s="42">
        <f>IFERROR(H22/G22,"")</f>
        <v>0.095921234095203</v>
      </c>
    </row>
    <row r="23" spans="1:11">
      <c r="A23" s="25" t="s">
        <v>23</v>
      </c>
      <c r="B23" s="30">
        <v>15</v>
      </c>
      <c r="C23" s="33">
        <v>4811.1</v>
      </c>
      <c r="D23" s="36">
        <v>352.49130136559</v>
      </c>
      <c r="E23" s="30">
        <v>20</v>
      </c>
      <c r="F23" s="33">
        <v>3918.2</v>
      </c>
      <c r="G23" s="36">
        <v>304.32959011791</v>
      </c>
      <c r="H23" s="39">
        <f>IF(G23&lt;&gt;"",D23-G23,"")</f>
        <v>48.161711247681</v>
      </c>
      <c r="I23" s="42">
        <f>IFERROR(H23/G23,"")</f>
        <v>0.15825510502945</v>
      </c>
    </row>
    <row r="24" spans="1:11">
      <c r="A24" s="25" t="s">
        <v>24</v>
      </c>
      <c r="B24" s="30">
        <v>16</v>
      </c>
      <c r="C24" s="33">
        <v>2093.83</v>
      </c>
      <c r="D24" s="36">
        <v>351.42989640993</v>
      </c>
      <c r="E24" s="30">
        <v>22</v>
      </c>
      <c r="F24" s="33">
        <v>12723</v>
      </c>
      <c r="G24" s="36">
        <v>302.99108700778</v>
      </c>
      <c r="H24" s="39">
        <f>IF(G24&lt;&gt;"",D24-G24,"")</f>
        <v>48.438809402147</v>
      </c>
      <c r="I24" s="42">
        <f>IFERROR(H24/G24,"")</f>
        <v>0.15986876010284</v>
      </c>
    </row>
    <row r="25" spans="1:11">
      <c r="A25" s="27" t="s">
        <v>25</v>
      </c>
      <c r="B25" s="30">
        <v>17</v>
      </c>
      <c r="C25" s="33">
        <v>313.2</v>
      </c>
      <c r="D25" s="36">
        <v>351.03384418902</v>
      </c>
      <c r="E25" s="30"/>
      <c r="F25" s="33"/>
      <c r="G25" s="36"/>
      <c r="H25" s="39" t="str">
        <f>IF(G25&lt;&gt;"",D25-G25,"")</f>
        <v/>
      </c>
      <c r="I25" s="42" t="str">
        <f>IFERROR(H25/G25,"")</f>
        <v/>
      </c>
    </row>
    <row r="26" spans="1:11">
      <c r="A26" s="26" t="s">
        <v>26</v>
      </c>
      <c r="B26" s="30">
        <v>18</v>
      </c>
      <c r="C26" s="33">
        <v>2588.8</v>
      </c>
      <c r="D26" s="36">
        <v>346.09888751545</v>
      </c>
      <c r="E26" s="30"/>
      <c r="F26" s="33"/>
      <c r="G26" s="36"/>
      <c r="H26" s="39" t="str">
        <f>IF(G26&lt;&gt;"",D26-G26,"")</f>
        <v/>
      </c>
      <c r="I26" s="42" t="str">
        <f>IFERROR(H26/G26,"")</f>
        <v/>
      </c>
    </row>
    <row r="27" spans="1:11">
      <c r="A27" s="26" t="s">
        <v>27</v>
      </c>
      <c r="B27" s="30">
        <v>19</v>
      </c>
      <c r="C27" s="33">
        <v>837.3</v>
      </c>
      <c r="D27" s="36">
        <v>343.98363788367</v>
      </c>
      <c r="E27" s="30"/>
      <c r="F27" s="33"/>
      <c r="G27" s="36"/>
      <c r="H27" s="39" t="str">
        <f>IF(G27&lt;&gt;"",D27-G27,"")</f>
        <v/>
      </c>
      <c r="I27" s="42" t="str">
        <f>IFERROR(H27/G27,"")</f>
        <v/>
      </c>
    </row>
    <row r="28" spans="1:11">
      <c r="A28" s="26" t="s">
        <v>28</v>
      </c>
      <c r="B28" s="30">
        <v>20</v>
      </c>
      <c r="C28" s="33">
        <v>727.4</v>
      </c>
      <c r="D28" s="36">
        <v>340.02034643937</v>
      </c>
      <c r="E28" s="30">
        <v>56</v>
      </c>
      <c r="F28" s="33">
        <v>997</v>
      </c>
      <c r="G28" s="36">
        <v>259.71574724173</v>
      </c>
      <c r="H28" s="39">
        <f>IF(G28&lt;&gt;"",D28-G28,"")</f>
        <v>80.304599197648</v>
      </c>
      <c r="I28" s="42">
        <f>IFERROR(H28/G28,"")</f>
        <v>0.30920188725756</v>
      </c>
    </row>
    <row r="29" spans="1:11">
      <c r="A29" s="27" t="s">
        <v>29</v>
      </c>
      <c r="B29" s="30">
        <v>21</v>
      </c>
      <c r="C29" s="33">
        <v>1496.7</v>
      </c>
      <c r="D29" s="36">
        <v>337.61622235585</v>
      </c>
      <c r="E29" s="30">
        <v>46</v>
      </c>
      <c r="F29" s="33">
        <v>10382.6</v>
      </c>
      <c r="G29" s="36">
        <v>271.16152023578</v>
      </c>
      <c r="H29" s="39">
        <f>IF(G29&lt;&gt;"",D29-G29,"")</f>
        <v>66.45470212007</v>
      </c>
      <c r="I29" s="42">
        <f>IFERROR(H29/G29,"")</f>
        <v>0.2450742349515</v>
      </c>
    </row>
    <row r="30" spans="1:11">
      <c r="A30" s="25" t="s">
        <v>30</v>
      </c>
      <c r="B30" s="30">
        <v>22</v>
      </c>
      <c r="C30" s="33">
        <v>5958.4</v>
      </c>
      <c r="D30" s="36">
        <v>336.93199516649</v>
      </c>
      <c r="E30" s="30">
        <v>41</v>
      </c>
      <c r="F30" s="33">
        <v>24246.1</v>
      </c>
      <c r="G30" s="36">
        <v>275.94553350848</v>
      </c>
      <c r="H30" s="39">
        <f>IF(G30&lt;&gt;"",D30-G30,"")</f>
        <v>60.986461658006</v>
      </c>
      <c r="I30" s="42">
        <f>IFERROR(H30/G30,"")</f>
        <v>0.22100905523855</v>
      </c>
    </row>
    <row r="31" spans="1:11">
      <c r="A31" s="26" t="s">
        <v>31</v>
      </c>
      <c r="B31" s="30">
        <v>23</v>
      </c>
      <c r="C31" s="33">
        <v>720.5</v>
      </c>
      <c r="D31" s="36">
        <v>332.55003469813</v>
      </c>
      <c r="E31" s="30"/>
      <c r="F31" s="33"/>
      <c r="G31" s="36"/>
      <c r="H31" s="39" t="str">
        <f>IF(G31&lt;&gt;"",D31-G31,"")</f>
        <v/>
      </c>
      <c r="I31" s="42" t="str">
        <f>IFERROR(H31/G31,"")</f>
        <v/>
      </c>
    </row>
    <row r="32" spans="1:11">
      <c r="A32" s="26" t="s">
        <v>32</v>
      </c>
      <c r="B32" s="30">
        <v>24</v>
      </c>
      <c r="C32" s="33">
        <v>397.4</v>
      </c>
      <c r="D32" s="36">
        <v>332.4705586311</v>
      </c>
      <c r="E32" s="30">
        <v>18</v>
      </c>
      <c r="F32" s="33">
        <v>624.8</v>
      </c>
      <c r="G32" s="36">
        <v>310.78008962868</v>
      </c>
      <c r="H32" s="39">
        <f>IF(G32&lt;&gt;"",D32-G32,"")</f>
        <v>21.690469002421</v>
      </c>
      <c r="I32" s="42">
        <f>IFERROR(H32/G32,"")</f>
        <v>0.069793624901571</v>
      </c>
    </row>
    <row r="33" spans="1:11">
      <c r="A33" s="26" t="s">
        <v>33</v>
      </c>
      <c r="B33" s="30">
        <v>25</v>
      </c>
      <c r="C33" s="33">
        <v>5313.9</v>
      </c>
      <c r="D33" s="36">
        <v>330.80872805284</v>
      </c>
      <c r="E33" s="30">
        <v>29</v>
      </c>
      <c r="F33" s="33">
        <v>2810.4</v>
      </c>
      <c r="G33" s="36">
        <v>295.88820096783</v>
      </c>
      <c r="H33" s="39">
        <f>IF(G33&lt;&gt;"",D33-G33,"")</f>
        <v>34.920527085009</v>
      </c>
      <c r="I33" s="42">
        <f>IFERROR(H33/G33,"")</f>
        <v>0.1180193294994</v>
      </c>
    </row>
    <row r="34" spans="1:11">
      <c r="A34" s="25" t="s">
        <v>34</v>
      </c>
      <c r="B34" s="30">
        <v>26</v>
      </c>
      <c r="C34" s="33">
        <v>19244.8</v>
      </c>
      <c r="D34" s="36">
        <v>329.45302107582</v>
      </c>
      <c r="E34" s="30">
        <v>21</v>
      </c>
      <c r="F34" s="33">
        <v>19047.33</v>
      </c>
      <c r="G34" s="36">
        <v>303.37586685378</v>
      </c>
      <c r="H34" s="39">
        <f>IF(G34&lt;&gt;"",D34-G34,"")</f>
        <v>26.077154222044</v>
      </c>
      <c r="I34" s="42">
        <f>IFERROR(H34/G34,"")</f>
        <v>0.085956587425632</v>
      </c>
    </row>
    <row r="35" spans="1:11">
      <c r="A35" s="26" t="s">
        <v>35</v>
      </c>
      <c r="B35" s="30">
        <v>27</v>
      </c>
      <c r="C35" s="33">
        <v>249.4</v>
      </c>
      <c r="D35" s="36">
        <v>326.0</v>
      </c>
      <c r="E35" s="30">
        <v>8</v>
      </c>
      <c r="F35" s="33">
        <v>4074.9</v>
      </c>
      <c r="G35" s="36">
        <v>323.38248791381</v>
      </c>
      <c r="H35" s="39">
        <f>IF(G35&lt;&gt;"",D35-G35,"")</f>
        <v>2.6175120861861</v>
      </c>
      <c r="I35" s="42">
        <f>IFERROR(H35/G35,"")</f>
        <v>0.0080941676930995</v>
      </c>
    </row>
    <row r="36" spans="1:11">
      <c r="A36" s="25" t="s">
        <v>36</v>
      </c>
      <c r="B36" s="30">
        <v>28</v>
      </c>
      <c r="C36" s="33">
        <v>2956.2</v>
      </c>
      <c r="D36" s="36">
        <v>323.51329409377</v>
      </c>
      <c r="E36" s="30"/>
      <c r="F36" s="33"/>
      <c r="G36" s="36"/>
      <c r="H36" s="39" t="str">
        <f>IF(G36&lt;&gt;"",D36-G36,"")</f>
        <v/>
      </c>
      <c r="I36" s="42" t="str">
        <f>IFERROR(H36/G36,"")</f>
        <v/>
      </c>
    </row>
    <row r="37" spans="1:11">
      <c r="A37" s="26" t="s">
        <v>37</v>
      </c>
      <c r="B37" s="30">
        <v>29</v>
      </c>
      <c r="C37" s="33">
        <v>8178.5</v>
      </c>
      <c r="D37" s="36">
        <v>321.48732652687</v>
      </c>
      <c r="E37" s="30"/>
      <c r="F37" s="33"/>
      <c r="G37" s="36"/>
      <c r="H37" s="39" t="str">
        <f>IF(G37&lt;&gt;"",D37-G37,"")</f>
        <v/>
      </c>
      <c r="I37" s="42" t="str">
        <f>IFERROR(H37/G37,"")</f>
        <v/>
      </c>
    </row>
    <row r="38" spans="1:11">
      <c r="A38" s="26" t="s">
        <v>38</v>
      </c>
      <c r="B38" s="30">
        <v>30</v>
      </c>
      <c r="C38" s="33">
        <v>4063.4</v>
      </c>
      <c r="D38" s="36">
        <v>320.47393808141</v>
      </c>
      <c r="E38" s="30"/>
      <c r="F38" s="33"/>
      <c r="G38" s="36"/>
      <c r="H38" s="39" t="str">
        <f>IF(G38&lt;&gt;"",D38-G38,"")</f>
        <v/>
      </c>
      <c r="I38" s="42" t="str">
        <f>IFERROR(H38/G38,"")</f>
        <v/>
      </c>
    </row>
    <row r="39" spans="1:11">
      <c r="A39" s="26" t="s">
        <v>39</v>
      </c>
      <c r="B39" s="30">
        <v>31</v>
      </c>
      <c r="C39" s="33">
        <v>3781.1</v>
      </c>
      <c r="D39" s="36">
        <v>316.79664647854</v>
      </c>
      <c r="E39" s="30">
        <v>63</v>
      </c>
      <c r="F39" s="33">
        <v>17597.2</v>
      </c>
      <c r="G39" s="36">
        <v>251.09962948651</v>
      </c>
      <c r="H39" s="39">
        <f>IF(G39&lt;&gt;"",D39-G39,"")</f>
        <v>65.697016992029</v>
      </c>
      <c r="I39" s="42">
        <f>IFERROR(H39/G39,"")</f>
        <v>0.26163725182063</v>
      </c>
    </row>
    <row r="40" spans="1:11">
      <c r="A40" s="25" t="s">
        <v>40</v>
      </c>
      <c r="B40" s="30">
        <v>32</v>
      </c>
      <c r="C40" s="33">
        <v>983.8</v>
      </c>
      <c r="D40" s="36">
        <v>316.37385647489</v>
      </c>
      <c r="E40" s="30"/>
      <c r="F40" s="33"/>
      <c r="G40" s="36"/>
      <c r="H40" s="39" t="str">
        <f>IF(G40&lt;&gt;"",D40-G40,"")</f>
        <v/>
      </c>
      <c r="I40" s="42" t="str">
        <f>IFERROR(H40/G40,"")</f>
        <v/>
      </c>
    </row>
    <row r="41" spans="1:11">
      <c r="A41" s="25" t="s">
        <v>41</v>
      </c>
      <c r="B41" s="30">
        <v>33</v>
      </c>
      <c r="C41" s="33">
        <v>5067</v>
      </c>
      <c r="D41" s="36">
        <v>306.86303532662</v>
      </c>
      <c r="E41" s="30">
        <v>55</v>
      </c>
      <c r="F41" s="33">
        <v>11776.7</v>
      </c>
      <c r="G41" s="36">
        <v>259.96681583126</v>
      </c>
      <c r="H41" s="39">
        <f>IF(G41&lt;&gt;"",D41-G41,"")</f>
        <v>46.896219495363</v>
      </c>
      <c r="I41" s="42">
        <f>IFERROR(H41/G41,"")</f>
        <v>0.18039309880921</v>
      </c>
    </row>
    <row r="42" spans="1:11">
      <c r="A42" s="25" t="s">
        <v>42</v>
      </c>
      <c r="B42" s="30">
        <v>34</v>
      </c>
      <c r="C42" s="33">
        <v>625.8</v>
      </c>
      <c r="D42" s="36">
        <v>303</v>
      </c>
      <c r="E42" s="30">
        <v>100</v>
      </c>
      <c r="F42" s="33">
        <v>2992.4</v>
      </c>
      <c r="G42" s="36">
        <v>151.59844940516</v>
      </c>
      <c r="H42" s="39">
        <f>IF(G42&lt;&gt;"",D42-G42,"")</f>
        <v>151.40155059484</v>
      </c>
      <c r="I42" s="42">
        <f>IFERROR(H42/G42,"")</f>
        <v>0.99870118189802</v>
      </c>
    </row>
    <row r="43" spans="1:11">
      <c r="A43" s="25" t="s">
        <v>43</v>
      </c>
      <c r="B43" s="30">
        <v>35</v>
      </c>
      <c r="C43" s="33">
        <v>4946.8</v>
      </c>
      <c r="D43" s="36">
        <v>298.5859141263</v>
      </c>
      <c r="E43" s="30">
        <v>72</v>
      </c>
      <c r="F43" s="33">
        <v>14842.4</v>
      </c>
      <c r="G43" s="36">
        <v>226.58074165903</v>
      </c>
      <c r="H43" s="39">
        <f>IF(G43&lt;&gt;"",D43-G43,"")</f>
        <v>72.005172467273</v>
      </c>
      <c r="I43" s="42">
        <f>IFERROR(H43/G43,"")</f>
        <v>0.31779034678786</v>
      </c>
    </row>
    <row r="44" spans="1:11">
      <c r="A44" s="25" t="s">
        <v>44</v>
      </c>
      <c r="B44" s="30">
        <v>36</v>
      </c>
      <c r="C44" s="33">
        <v>2677.65</v>
      </c>
      <c r="D44" s="36">
        <v>296.56695236495</v>
      </c>
      <c r="E44" s="30">
        <v>57</v>
      </c>
      <c r="F44" s="33">
        <v>16540.4</v>
      </c>
      <c r="G44" s="36">
        <v>259.57088099441</v>
      </c>
      <c r="H44" s="39">
        <f>IF(G44&lt;&gt;"",D44-G44,"")</f>
        <v>36.996071370533</v>
      </c>
      <c r="I44" s="42">
        <f>IFERROR(H44/G44,"")</f>
        <v>0.14252781833155</v>
      </c>
    </row>
    <row r="45" spans="1:11">
      <c r="A45" s="25" t="s">
        <v>45</v>
      </c>
      <c r="B45" s="30">
        <v>37</v>
      </c>
      <c r="C45" s="33">
        <v>2905.4</v>
      </c>
      <c r="D45" s="36">
        <v>289.22076134095</v>
      </c>
      <c r="E45" s="30">
        <v>50</v>
      </c>
      <c r="F45" s="33">
        <v>6244.2</v>
      </c>
      <c r="G45" s="36">
        <v>264.52394221838</v>
      </c>
      <c r="H45" s="39">
        <f>IF(G45&lt;&gt;"",D45-G45,"")</f>
        <v>24.696819122573</v>
      </c>
      <c r="I45" s="42">
        <f>IFERROR(H45/G45,"")</f>
        <v>0.093363265780245</v>
      </c>
    </row>
    <row r="46" spans="1:11">
      <c r="A46" s="25" t="s">
        <v>46</v>
      </c>
      <c r="B46" s="30">
        <v>38</v>
      </c>
      <c r="C46" s="33">
        <v>2325.6</v>
      </c>
      <c r="D46" s="36">
        <v>287.32344341245</v>
      </c>
      <c r="E46" s="30">
        <v>52</v>
      </c>
      <c r="F46" s="33">
        <v>808.4</v>
      </c>
      <c r="G46" s="36">
        <v>262.57521029193</v>
      </c>
      <c r="H46" s="39">
        <f>IF(G46&lt;&gt;"",D46-G46,"")</f>
        <v>24.748233120518</v>
      </c>
      <c r="I46" s="42">
        <f>IFERROR(H46/G46,"")</f>
        <v>0.094251978673092</v>
      </c>
    </row>
    <row r="47" spans="1:11">
      <c r="A47" s="25" t="s">
        <v>47</v>
      </c>
      <c r="B47" s="30">
        <v>39</v>
      </c>
      <c r="C47" s="33">
        <v>5458.7</v>
      </c>
      <c r="D47" s="36">
        <v>283.70773261033</v>
      </c>
      <c r="E47" s="30">
        <v>31</v>
      </c>
      <c r="F47" s="33">
        <v>1710.4</v>
      </c>
      <c r="G47" s="36">
        <v>291.98175865295</v>
      </c>
      <c r="H47" s="39">
        <f>IF(G47&lt;&gt;"",D47-G47,"")</f>
        <v>-8.2740260426182</v>
      </c>
      <c r="I47" s="42">
        <f>IFERROR(H47/G47,"")</f>
        <v>-0.028337475877912</v>
      </c>
    </row>
    <row r="48" spans="1:11">
      <c r="A48" s="25" t="s">
        <v>48</v>
      </c>
      <c r="B48" s="30">
        <v>40</v>
      </c>
      <c r="C48" s="33">
        <v>2863.7</v>
      </c>
      <c r="D48" s="36">
        <v>281.45992946188</v>
      </c>
      <c r="E48" s="30"/>
      <c r="F48" s="33"/>
      <c r="G48" s="36"/>
      <c r="H48" s="39" t="str">
        <f>IF(G48&lt;&gt;"",D48-G48,"")</f>
        <v/>
      </c>
      <c r="I48" s="42" t="str">
        <f>IFERROR(H48/G48,"")</f>
        <v/>
      </c>
    </row>
    <row r="49" spans="1:11">
      <c r="A49" s="27" t="s">
        <v>49</v>
      </c>
      <c r="B49" s="30">
        <v>41</v>
      </c>
      <c r="C49" s="33">
        <v>1177.4</v>
      </c>
      <c r="D49" s="36">
        <v>280.2852046883</v>
      </c>
      <c r="E49" s="30"/>
      <c r="F49" s="33"/>
      <c r="G49" s="36"/>
      <c r="H49" s="39" t="str">
        <f>IF(G49&lt;&gt;"",D49-G49,"")</f>
        <v/>
      </c>
      <c r="I49" s="42" t="str">
        <f>IFERROR(H49/G49,"")</f>
        <v/>
      </c>
    </row>
    <row r="50" spans="1:11">
      <c r="A50" s="27" t="s">
        <v>50</v>
      </c>
      <c r="B50" s="30">
        <v>42</v>
      </c>
      <c r="C50" s="33">
        <v>11901.3</v>
      </c>
      <c r="D50" s="36">
        <v>277.23651197768</v>
      </c>
      <c r="E50" s="30">
        <v>78</v>
      </c>
      <c r="F50" s="33">
        <v>20638.6</v>
      </c>
      <c r="G50" s="36">
        <v>220.11162578857</v>
      </c>
      <c r="H50" s="39">
        <f>IF(G50&lt;&gt;"",D50-G50,"")</f>
        <v>57.124886189112</v>
      </c>
      <c r="I50" s="42">
        <f>IFERROR(H50/G50,"")</f>
        <v>0.2595268922505</v>
      </c>
    </row>
    <row r="51" spans="1:11">
      <c r="A51" s="25" t="s">
        <v>51</v>
      </c>
      <c r="B51" s="30">
        <v>43</v>
      </c>
      <c r="C51" s="33">
        <v>396.4</v>
      </c>
      <c r="D51" s="36">
        <v>276</v>
      </c>
      <c r="E51" s="30">
        <v>35</v>
      </c>
      <c r="F51" s="33">
        <v>2713.7</v>
      </c>
      <c r="G51" s="36">
        <v>283.49043741018</v>
      </c>
      <c r="H51" s="39">
        <f>IF(G51&lt;&gt;"",D51-G51,"")</f>
        <v>-7.490437410178</v>
      </c>
      <c r="I51" s="42">
        <f>IFERROR(H51/G51,"")</f>
        <v>-0.026422187212404</v>
      </c>
    </row>
    <row r="52" spans="1:11">
      <c r="A52" s="25" t="s">
        <v>52</v>
      </c>
      <c r="B52" s="30">
        <v>44</v>
      </c>
      <c r="C52" s="33">
        <v>2867</v>
      </c>
      <c r="D52" s="36">
        <v>274.53205441228</v>
      </c>
      <c r="E52" s="30"/>
      <c r="F52" s="33"/>
      <c r="G52" s="36"/>
      <c r="H52" s="39" t="str">
        <f>IF(G52&lt;&gt;"",D52-G52,"")</f>
        <v/>
      </c>
      <c r="I52" s="42" t="str">
        <f>IFERROR(H52/G52,"")</f>
        <v/>
      </c>
    </row>
    <row r="53" spans="1:11">
      <c r="A53" s="25" t="s">
        <v>53</v>
      </c>
      <c r="B53" s="30">
        <v>45</v>
      </c>
      <c r="C53" s="33">
        <v>11624.2</v>
      </c>
      <c r="D53" s="36">
        <v>266.00504120714</v>
      </c>
      <c r="E53" s="30">
        <v>64</v>
      </c>
      <c r="F53" s="33">
        <v>5590.6</v>
      </c>
      <c r="G53" s="36">
        <v>250.50087647122</v>
      </c>
      <c r="H53" s="39">
        <f>IF(G53&lt;&gt;"",D53-G53,"")</f>
        <v>15.504164735917</v>
      </c>
      <c r="I53" s="42">
        <f>IFERROR(H53/G53,"")</f>
        <v>0.061892656641857</v>
      </c>
    </row>
    <row r="54" spans="1:11">
      <c r="A54" s="25" t="s">
        <v>54</v>
      </c>
      <c r="B54" s="30">
        <v>46</v>
      </c>
      <c r="C54" s="33">
        <v>15915.7</v>
      </c>
      <c r="D54" s="36">
        <v>258.74066487808</v>
      </c>
      <c r="E54" s="30">
        <v>66</v>
      </c>
      <c r="F54" s="33">
        <v>13796.6</v>
      </c>
      <c r="G54" s="36">
        <v>243.19134424423</v>
      </c>
      <c r="H54" s="39">
        <f>IF(G54&lt;&gt;"",D54-G54,"")</f>
        <v>15.549320633842</v>
      </c>
      <c r="I54" s="42">
        <f>IFERROR(H54/G54,"")</f>
        <v>0.0639386269366</v>
      </c>
    </row>
    <row r="55" spans="1:11">
      <c r="A55" s="25" t="s">
        <v>55</v>
      </c>
      <c r="B55" s="30">
        <v>47</v>
      </c>
      <c r="C55" s="33">
        <v>9043.6</v>
      </c>
      <c r="D55" s="36">
        <v>253.47366093149</v>
      </c>
      <c r="E55" s="30">
        <v>77</v>
      </c>
      <c r="F55" s="33">
        <v>10282.4</v>
      </c>
      <c r="G55" s="36">
        <v>220.40424414534</v>
      </c>
      <c r="H55" s="39">
        <f>IF(G55&lt;&gt;"",D55-G55,"")</f>
        <v>33.069416786152</v>
      </c>
      <c r="I55" s="42">
        <f>IFERROR(H55/G55,"")</f>
        <v>0.1500398366392</v>
      </c>
    </row>
    <row r="56" spans="1:11">
      <c r="A56" s="26" t="s">
        <v>56</v>
      </c>
      <c r="B56" s="30">
        <v>48</v>
      </c>
      <c r="C56" s="33">
        <v>415.6</v>
      </c>
      <c r="D56" s="36">
        <v>252.78825794033</v>
      </c>
      <c r="E56" s="30"/>
      <c r="F56" s="33"/>
      <c r="G56" s="36"/>
      <c r="H56" s="39" t="str">
        <f>IF(G56&lt;&gt;"",D56-G56,"")</f>
        <v/>
      </c>
      <c r="I56" s="42" t="str">
        <f>IFERROR(H56/G56,"")</f>
        <v/>
      </c>
    </row>
    <row r="57" spans="1:11">
      <c r="A57" s="26" t="s">
        <v>57</v>
      </c>
      <c r="B57" s="30">
        <v>49</v>
      </c>
      <c r="C57" s="33">
        <v>3745.1</v>
      </c>
      <c r="D57" s="36">
        <v>251.78363728605</v>
      </c>
      <c r="E57" s="30">
        <v>79</v>
      </c>
      <c r="F57" s="33">
        <v>14885.4</v>
      </c>
      <c r="G57" s="36">
        <v>218.64258938289</v>
      </c>
      <c r="H57" s="39">
        <f>IF(G57&lt;&gt;"",D57-G57,"")</f>
        <v>33.141047903169</v>
      </c>
      <c r="I57" s="42">
        <f>IFERROR(H57/G57,"")</f>
        <v>0.15157636029059</v>
      </c>
    </row>
    <row r="58" spans="1:11">
      <c r="A58" s="25" t="s">
        <v>58</v>
      </c>
      <c r="B58" s="30">
        <v>50</v>
      </c>
      <c r="C58" s="33">
        <v>486.6</v>
      </c>
      <c r="D58" s="36">
        <v>247.48993012741</v>
      </c>
      <c r="E58" s="30">
        <v>73</v>
      </c>
      <c r="F58" s="33">
        <v>1819.8</v>
      </c>
      <c r="G58" s="36">
        <v>225.69568084405</v>
      </c>
      <c r="H58" s="39">
        <f>IF(G58&lt;&gt;"",D58-G58,"")</f>
        <v>21.794249283366</v>
      </c>
      <c r="I58" s="42">
        <f>IFERROR(H58/G58,"")</f>
        <v>0.096564760131255</v>
      </c>
    </row>
    <row r="59" spans="1:11">
      <c r="A59" s="25" t="s">
        <v>59</v>
      </c>
      <c r="B59" s="30">
        <v>51</v>
      </c>
      <c r="C59" s="33">
        <v>1725.4</v>
      </c>
      <c r="D59" s="36">
        <v>244.28399211777</v>
      </c>
      <c r="E59" s="30">
        <v>70</v>
      </c>
      <c r="F59" s="33">
        <v>3900</v>
      </c>
      <c r="G59" s="36">
        <v>235.20769230769</v>
      </c>
      <c r="H59" s="39">
        <f>IF(G59&lt;&gt;"",D59-G59,"")</f>
        <v>9.0762998100775</v>
      </c>
      <c r="I59" s="42">
        <f>IFERROR(H59/G59,"")</f>
        <v>0.038588448026624</v>
      </c>
    </row>
    <row r="60" spans="1:11">
      <c r="A60" s="25" t="s">
        <v>60</v>
      </c>
      <c r="B60" s="30">
        <v>52</v>
      </c>
      <c r="C60" s="33">
        <v>563.6</v>
      </c>
      <c r="D60" s="36">
        <v>241.5</v>
      </c>
      <c r="E60" s="30">
        <v>128</v>
      </c>
      <c r="F60" s="33">
        <v>26006.5</v>
      </c>
      <c r="G60" s="36">
        <v>119.11099532809</v>
      </c>
      <c r="H60" s="39">
        <f>IF(G60&lt;&gt;"",D60-G60,"")</f>
        <v>122.38900467191</v>
      </c>
      <c r="I60" s="42">
        <f>IFERROR(H60/G60,"")</f>
        <v>1.027520627586</v>
      </c>
    </row>
    <row r="61" spans="1:11">
      <c r="A61" s="27" t="s">
        <v>61</v>
      </c>
      <c r="B61" s="30">
        <v>53</v>
      </c>
      <c r="C61" s="33">
        <v>1083.4</v>
      </c>
      <c r="D61" s="36">
        <v>240.48218571165</v>
      </c>
      <c r="E61" s="30">
        <v>96</v>
      </c>
      <c r="F61" s="33">
        <v>4765.2</v>
      </c>
      <c r="G61" s="36">
        <v>159.43041215479</v>
      </c>
      <c r="H61" s="39">
        <f>IF(G61&lt;&gt;"",D61-G61,"")</f>
        <v>81.05177355686</v>
      </c>
      <c r="I61" s="42">
        <f>IFERROR(H61/G61,"")</f>
        <v>0.50838339098169</v>
      </c>
    </row>
    <row r="62" spans="1:11">
      <c r="A62" s="25" t="s">
        <v>62</v>
      </c>
      <c r="B62" s="30">
        <v>54</v>
      </c>
      <c r="C62" s="33">
        <v>924</v>
      </c>
      <c r="D62" s="36">
        <v>238.69913419913</v>
      </c>
      <c r="E62" s="30">
        <v>88</v>
      </c>
      <c r="F62" s="33">
        <v>23188.2</v>
      </c>
      <c r="G62" s="36">
        <v>179.05213858773</v>
      </c>
      <c r="H62" s="39">
        <f>IF(G62&lt;&gt;"",D62-G62,"")</f>
        <v>59.646995611404</v>
      </c>
      <c r="I62" s="42">
        <f>IFERROR(H62/G62,"")</f>
        <v>0.33312640710057</v>
      </c>
    </row>
    <row r="63" spans="1:11">
      <c r="A63" s="25" t="s">
        <v>63</v>
      </c>
      <c r="B63" s="30">
        <v>55</v>
      </c>
      <c r="C63" s="33">
        <v>903.3</v>
      </c>
      <c r="D63" s="36">
        <v>221</v>
      </c>
      <c r="E63" s="30">
        <v>111</v>
      </c>
      <c r="F63" s="33">
        <v>7918.8</v>
      </c>
      <c r="G63" s="36">
        <v>133.23852098803</v>
      </c>
      <c r="H63" s="39">
        <f>IF(G63&lt;&gt;"",D63-G63,"")</f>
        <v>87.761479011971</v>
      </c>
      <c r="I63" s="42">
        <f>IFERROR(H63/G63,"")</f>
        <v>0.65867947468328</v>
      </c>
    </row>
    <row r="64" spans="1:11">
      <c r="A64" s="25" t="s">
        <v>64</v>
      </c>
      <c r="B64" s="30">
        <v>56</v>
      </c>
      <c r="C64" s="33">
        <v>1617.9</v>
      </c>
      <c r="D64" s="36">
        <v>219.33333333333</v>
      </c>
      <c r="E64" s="30">
        <v>94</v>
      </c>
      <c r="F64" s="33">
        <v>5589.8</v>
      </c>
      <c r="G64" s="36">
        <v>163.06558374182</v>
      </c>
      <c r="H64" s="39">
        <f>IF(G64&lt;&gt;"",D64-G64,"")</f>
        <v>56.267749591518</v>
      </c>
      <c r="I64" s="42">
        <f>IFERROR(H64/G64,"")</f>
        <v>0.34506208054673</v>
      </c>
    </row>
    <row r="65" spans="1:11">
      <c r="A65" s="25" t="s">
        <v>65</v>
      </c>
      <c r="B65" s="30">
        <v>57</v>
      </c>
      <c r="C65" s="33">
        <v>1941.0</v>
      </c>
      <c r="D65" s="36">
        <v>218.28593508501</v>
      </c>
      <c r="E65" s="30">
        <v>91</v>
      </c>
      <c r="F65" s="33">
        <v>3452</v>
      </c>
      <c r="G65" s="36">
        <v>173.82120509849</v>
      </c>
      <c r="H65" s="39">
        <f>IF(G65&lt;&gt;"",D65-G65,"")</f>
        <v>44.464729986514</v>
      </c>
      <c r="I65" s="42">
        <f>IFERROR(H65/G65,"")</f>
        <v>0.25580728174861</v>
      </c>
    </row>
    <row r="66" spans="1:11">
      <c r="A66" s="25" t="s">
        <v>66</v>
      </c>
      <c r="B66" s="30">
        <v>58</v>
      </c>
      <c r="C66" s="33">
        <v>563.6</v>
      </c>
      <c r="D66" s="36">
        <v>214.5</v>
      </c>
      <c r="E66" s="30">
        <v>83</v>
      </c>
      <c r="F66" s="33">
        <v>1620.2</v>
      </c>
      <c r="G66" s="36">
        <v>200.96950993704</v>
      </c>
      <c r="H66" s="39">
        <f>IF(G66&lt;&gt;"",D66-G66,"")</f>
        <v>13.530490062955</v>
      </c>
      <c r="I66" s="42">
        <f>IFERROR(H66/G66,"")</f>
        <v>0.067326083778548</v>
      </c>
    </row>
    <row r="67" spans="1:11">
      <c r="A67" s="25" t="s">
        <v>67</v>
      </c>
      <c r="B67" s="30">
        <v>59</v>
      </c>
      <c r="C67" s="33">
        <v>1338.6</v>
      </c>
      <c r="D67" s="36">
        <v>204.31077244883</v>
      </c>
      <c r="E67" s="30"/>
      <c r="F67" s="33"/>
      <c r="G67" s="36"/>
      <c r="H67" s="39" t="str">
        <f>IF(G67&lt;&gt;"",D67-G67,"")</f>
        <v/>
      </c>
      <c r="I67" s="42" t="str">
        <f>IFERROR(H67/G67,"")</f>
        <v/>
      </c>
    </row>
    <row r="68" spans="1:11">
      <c r="A68" s="25" t="s">
        <v>68</v>
      </c>
      <c r="B68" s="30">
        <v>60</v>
      </c>
      <c r="C68" s="33">
        <v>7161</v>
      </c>
      <c r="D68" s="36">
        <v>199.35915374948</v>
      </c>
      <c r="E68" s="30"/>
      <c r="F68" s="33"/>
      <c r="G68" s="36"/>
      <c r="H68" s="39" t="str">
        <f>IF(G68&lt;&gt;"",D68-G68,"")</f>
        <v/>
      </c>
      <c r="I68" s="42" t="str">
        <f>IFERROR(H68/G68,"")</f>
        <v/>
      </c>
    </row>
    <row r="69" spans="1:11">
      <c r="A69" s="25" t="s">
        <v>69</v>
      </c>
      <c r="B69" s="30">
        <v>61</v>
      </c>
      <c r="C69" s="33">
        <v>3104.1</v>
      </c>
      <c r="D69" s="36">
        <v>198.81582423247</v>
      </c>
      <c r="E69" s="30"/>
      <c r="F69" s="33"/>
      <c r="G69" s="36"/>
      <c r="H69" s="39" t="str">
        <f>IF(G69&lt;&gt;"",D69-G69,"")</f>
        <v/>
      </c>
      <c r="I69" s="42" t="str">
        <f>IFERROR(H69/G69,"")</f>
        <v/>
      </c>
    </row>
    <row r="70" spans="1:11">
      <c r="A70" s="25" t="s">
        <v>70</v>
      </c>
      <c r="B70" s="30">
        <v>62</v>
      </c>
      <c r="C70" s="33">
        <v>4531.6</v>
      </c>
      <c r="D70" s="36">
        <v>184.39818165769</v>
      </c>
      <c r="E70" s="30"/>
      <c r="F70" s="33"/>
      <c r="G70" s="36"/>
      <c r="H70" s="39" t="str">
        <f>IF(G70&lt;&gt;"",D70-G70,"")</f>
        <v/>
      </c>
      <c r="I70" s="42" t="str">
        <f>IFERROR(H70/G70,"")</f>
        <v/>
      </c>
    </row>
    <row r="71" spans="1:11">
      <c r="A71" s="25" t="s">
        <v>71</v>
      </c>
      <c r="B71" s="30">
        <v>63</v>
      </c>
      <c r="C71" s="33">
        <v>2072.2</v>
      </c>
      <c r="D71" s="36">
        <v>177.42302866519</v>
      </c>
      <c r="E71" s="30">
        <v>99</v>
      </c>
      <c r="F71" s="33">
        <v>9240.2</v>
      </c>
      <c r="G71" s="36">
        <v>152.27769961689</v>
      </c>
      <c r="H71" s="39">
        <f>IF(G71&lt;&gt;"",D71-G71,"")</f>
        <v>25.145329048295</v>
      </c>
      <c r="I71" s="42">
        <f>IFERROR(H71/G71,"")</f>
        <v>0.16512811207128</v>
      </c>
    </row>
    <row r="72" spans="1:11">
      <c r="A72" s="25" t="s">
        <v>72</v>
      </c>
      <c r="B72" s="30">
        <v>64</v>
      </c>
      <c r="C72" s="33">
        <v>7865.5</v>
      </c>
      <c r="D72" s="36">
        <v>176.51471616553</v>
      </c>
      <c r="E72" s="30"/>
      <c r="F72" s="33"/>
      <c r="G72" s="36"/>
      <c r="H72" s="39" t="str">
        <f>IF(G72&lt;&gt;"",D72-G72,"")</f>
        <v/>
      </c>
      <c r="I72" s="42" t="str">
        <f>IFERROR(H72/G72,"")</f>
        <v/>
      </c>
    </row>
    <row r="73" spans="1:11">
      <c r="A73" s="27" t="s">
        <v>73</v>
      </c>
      <c r="B73" s="30">
        <v>65</v>
      </c>
      <c r="C73" s="33">
        <v>12104.4</v>
      </c>
      <c r="D73" s="36">
        <v>173.872253065</v>
      </c>
      <c r="E73" s="30">
        <v>95</v>
      </c>
      <c r="F73" s="33">
        <v>1925.4</v>
      </c>
      <c r="G73" s="36">
        <v>159.52186558637</v>
      </c>
      <c r="H73" s="39">
        <f>IF(G73&lt;&gt;"",D73-G73,"")</f>
        <v>14.35038747863</v>
      </c>
      <c r="I73" s="42">
        <f>IFERROR(H73/G73,"")</f>
        <v>0.089958749077315</v>
      </c>
    </row>
    <row r="74" spans="1:11">
      <c r="A74" s="25" t="s">
        <v>74</v>
      </c>
      <c r="B74" s="30">
        <v>66</v>
      </c>
      <c r="C74" s="33">
        <v>11642.2</v>
      </c>
      <c r="D74" s="36">
        <v>173.71724416347</v>
      </c>
      <c r="E74" s="30">
        <v>103</v>
      </c>
      <c r="F74" s="33">
        <v>14131.2</v>
      </c>
      <c r="G74" s="36">
        <v>145.45575747283</v>
      </c>
      <c r="H74" s="39">
        <f>IF(G74&lt;&gt;"",D74-G74,"")</f>
        <v>28.261486690648</v>
      </c>
      <c r="I74" s="42">
        <f>IFERROR(H74/G74,"")</f>
        <v>0.19429610200152</v>
      </c>
    </row>
    <row r="75" spans="1:11">
      <c r="A75" s="25" t="s">
        <v>75</v>
      </c>
      <c r="B75" s="30">
        <v>67</v>
      </c>
      <c r="C75" s="33">
        <v>9149.6</v>
      </c>
      <c r="D75" s="36">
        <v>165.30642869634</v>
      </c>
      <c r="E75" s="30"/>
      <c r="F75" s="33"/>
      <c r="G75" s="36"/>
      <c r="H75" s="39" t="str">
        <f>IF(G75&lt;&gt;"",D75-G75,"")</f>
        <v/>
      </c>
      <c r="I75" s="42" t="str">
        <f>IFERROR(H75/G75,"")</f>
        <v/>
      </c>
    </row>
    <row r="76" spans="1:11">
      <c r="A76" s="25" t="s">
        <v>76</v>
      </c>
      <c r="B76" s="30">
        <v>68</v>
      </c>
      <c r="C76" s="33">
        <v>5545.6</v>
      </c>
      <c r="D76" s="36">
        <v>158.10148586267</v>
      </c>
      <c r="E76" s="30">
        <v>112</v>
      </c>
      <c r="F76" s="33">
        <v>7729.7</v>
      </c>
      <c r="G76" s="36">
        <v>129.89784855816</v>
      </c>
      <c r="H76" s="39">
        <f>IF(G76&lt;&gt;"",D76-G76,"")</f>
        <v>28.203637304507</v>
      </c>
      <c r="I76" s="42">
        <f>IFERROR(H76/G76,"")</f>
        <v>0.2171216661212</v>
      </c>
    </row>
    <row r="77" spans="1:11">
      <c r="A77" s="25" t="s">
        <v>77</v>
      </c>
      <c r="B77" s="30">
        <v>69</v>
      </c>
      <c r="C77" s="33">
        <v>3583.2</v>
      </c>
      <c r="D77" s="36">
        <v>157.57267247153</v>
      </c>
      <c r="E77" s="30"/>
      <c r="F77" s="33"/>
      <c r="G77" s="36"/>
      <c r="H77" s="39" t="str">
        <f>IF(G77&lt;&gt;"",D77-G77,"")</f>
        <v/>
      </c>
      <c r="I77" s="42" t="str">
        <f>IFERROR(H77/G77,"")</f>
        <v/>
      </c>
    </row>
    <row r="78" spans="1:11">
      <c r="A78" s="25" t="s">
        <v>78</v>
      </c>
      <c r="B78" s="30">
        <v>70</v>
      </c>
      <c r="C78" s="33">
        <v>1133.3</v>
      </c>
      <c r="D78" s="36">
        <v>155</v>
      </c>
      <c r="E78" s="30"/>
      <c r="F78" s="33"/>
      <c r="G78" s="36"/>
      <c r="H78" s="39" t="str">
        <f>IF(G78&lt;&gt;"",D78-G78,"")</f>
        <v/>
      </c>
      <c r="I78" s="42" t="str">
        <f>IFERROR(H78/G78,"")</f>
        <v/>
      </c>
    </row>
    <row r="79" spans="1:11">
      <c r="A79" s="27" t="s">
        <v>79</v>
      </c>
      <c r="B79" s="30">
        <v>71</v>
      </c>
      <c r="C79" s="33">
        <v>27031.3</v>
      </c>
      <c r="D79" s="36">
        <v>154.29893493839</v>
      </c>
      <c r="E79" s="30">
        <v>110</v>
      </c>
      <c r="F79" s="33">
        <v>9472.6</v>
      </c>
      <c r="G79" s="36">
        <v>134.01906551528</v>
      </c>
      <c r="H79" s="39">
        <f>IF(G79&lt;&gt;"",D79-G79,"")</f>
        <v>20.279869423111</v>
      </c>
      <c r="I79" s="42">
        <f>IFERROR(H79/G79,"")</f>
        <v>0.15132077921256</v>
      </c>
    </row>
    <row r="80" spans="1:11">
      <c r="A80" s="25" t="s">
        <v>80</v>
      </c>
      <c r="B80" s="30">
        <v>72</v>
      </c>
      <c r="C80" s="33">
        <v>6419.8</v>
      </c>
      <c r="D80" s="36">
        <v>153.17757562541</v>
      </c>
      <c r="E80" s="30"/>
      <c r="F80" s="33"/>
      <c r="G80" s="36"/>
      <c r="H80" s="39" t="str">
        <f>IF(G80&lt;&gt;"",D80-G80,"")</f>
        <v/>
      </c>
      <c r="I80" s="42" t="str">
        <f>IFERROR(H80/G80,"")</f>
        <v/>
      </c>
    </row>
    <row r="81" spans="1:11">
      <c r="A81" s="25" t="s">
        <v>81</v>
      </c>
      <c r="B81" s="30">
        <v>73</v>
      </c>
      <c r="C81" s="33">
        <v>3680.3</v>
      </c>
      <c r="D81" s="36">
        <v>146.28307474934</v>
      </c>
      <c r="E81" s="30"/>
      <c r="F81" s="33"/>
      <c r="G81" s="36"/>
      <c r="H81" s="39" t="str">
        <f>IF(G81&lt;&gt;"",D81-G81,"")</f>
        <v/>
      </c>
      <c r="I81" s="42" t="str">
        <f>IFERROR(H81/G81,"")</f>
        <v/>
      </c>
    </row>
    <row r="82" spans="1:11">
      <c r="A82" s="27" t="s">
        <v>82</v>
      </c>
      <c r="B82" s="30">
        <v>74</v>
      </c>
      <c r="C82" s="33">
        <v>14522.5</v>
      </c>
      <c r="D82" s="36">
        <v>142.72101910828</v>
      </c>
      <c r="E82" s="30">
        <v>113</v>
      </c>
      <c r="F82" s="33">
        <v>10779.4</v>
      </c>
      <c r="G82" s="36">
        <v>129.57307456816</v>
      </c>
      <c r="H82" s="39">
        <f>IF(G82&lt;&gt;"",D82-G82,"")</f>
        <v>13.147944540123</v>
      </c>
      <c r="I82" s="42">
        <f>IFERROR(H82/G82,"")</f>
        <v>0.1014712708172</v>
      </c>
    </row>
    <row r="83" spans="1:11">
      <c r="A83" s="25" t="s">
        <v>83</v>
      </c>
      <c r="B83" s="30">
        <v>75</v>
      </c>
      <c r="C83" s="33">
        <v>1133.3</v>
      </c>
      <c r="D83" s="36">
        <v>141</v>
      </c>
      <c r="E83" s="30"/>
      <c r="F83" s="33"/>
      <c r="G83" s="36"/>
      <c r="H83" s="39" t="str">
        <f>IF(G83&lt;&gt;"",D83-G83,"")</f>
        <v/>
      </c>
      <c r="I83" s="42" t="str">
        <f>IFERROR(H83/G83,"")</f>
        <v/>
      </c>
    </row>
    <row r="84" spans="1:11">
      <c r="A84" s="27" t="s">
        <v>84</v>
      </c>
      <c r="B84" s="30">
        <v>76</v>
      </c>
      <c r="C84" s="33">
        <v>12053.9</v>
      </c>
      <c r="D84" s="36">
        <v>138.70322468247</v>
      </c>
      <c r="E84" s="30"/>
      <c r="F84" s="33"/>
      <c r="G84" s="36"/>
      <c r="H84" s="39" t="str">
        <f>IF(G84&lt;&gt;"",D84-G84,"")</f>
        <v/>
      </c>
      <c r="I84" s="42" t="str">
        <f>IFERROR(H84/G84,"")</f>
        <v/>
      </c>
    </row>
    <row r="85" spans="1:11">
      <c r="A85" s="25" t="s">
        <v>85</v>
      </c>
      <c r="B85" s="30">
        <v>77</v>
      </c>
      <c r="C85" s="33">
        <v>15368.4</v>
      </c>
      <c r="D85" s="36">
        <v>135.17120194685</v>
      </c>
      <c r="E85" s="30"/>
      <c r="F85" s="33"/>
      <c r="G85" s="36"/>
      <c r="H85" s="39" t="str">
        <f>IF(G85&lt;&gt;"",D85-G85,"")</f>
        <v/>
      </c>
      <c r="I85" s="42" t="str">
        <f>IFERROR(H85/G85,"")</f>
        <v/>
      </c>
    </row>
    <row r="86" spans="1:11">
      <c r="A86" s="25" t="s">
        <v>86</v>
      </c>
      <c r="B86" s="30">
        <v>78</v>
      </c>
      <c r="C86" s="33">
        <v>3069.6</v>
      </c>
      <c r="D86" s="36">
        <v>134.75</v>
      </c>
      <c r="E86" s="30"/>
      <c r="F86" s="33"/>
      <c r="G86" s="36"/>
      <c r="H86" s="39" t="str">
        <f>IF(G86&lt;&gt;"",D86-G86,"")</f>
        <v/>
      </c>
      <c r="I86" s="42" t="str">
        <f>IFERROR(H86/G86,"")</f>
        <v/>
      </c>
    </row>
    <row r="87" spans="1:11">
      <c r="A87" s="25" t="s">
        <v>87</v>
      </c>
      <c r="B87" s="30">
        <v>79</v>
      </c>
      <c r="C87" s="33">
        <v>1884.9</v>
      </c>
      <c r="D87" s="36">
        <v>124.1989495464</v>
      </c>
      <c r="E87" s="30"/>
      <c r="F87" s="33"/>
      <c r="G87" s="36"/>
      <c r="H87" s="39" t="str">
        <f>IF(G87&lt;&gt;"",D87-G87,"")</f>
        <v/>
      </c>
      <c r="I87" s="42" t="str">
        <f>IFERROR(H87/G87,"")</f>
        <v/>
      </c>
    </row>
    <row r="88" spans="1:11">
      <c r="A88" s="26" t="s">
        <v>88</v>
      </c>
      <c r="B88" s="30">
        <v>80</v>
      </c>
      <c r="C88" s="33">
        <v>2322.4</v>
      </c>
      <c r="D88" s="36">
        <v>123.66271960041</v>
      </c>
      <c r="E88" s="30"/>
      <c r="F88" s="33"/>
      <c r="G88" s="36"/>
      <c r="H88" s="39" t="str">
        <f>IF(G88&lt;&gt;"",D88-G88,"")</f>
        <v/>
      </c>
      <c r="I88" s="42" t="str">
        <f>IFERROR(H88/G88,"")</f>
        <v/>
      </c>
    </row>
    <row r="89" spans="1:11">
      <c r="A89" s="25" t="s">
        <v>89</v>
      </c>
      <c r="B89" s="30">
        <v>81</v>
      </c>
      <c r="C89" s="33">
        <v>16930.5</v>
      </c>
      <c r="D89" s="36">
        <v>120.55023183013</v>
      </c>
      <c r="E89" s="30">
        <v>118</v>
      </c>
      <c r="F89" s="33">
        <v>46805</v>
      </c>
      <c r="G89" s="36">
        <v>124.63576968273</v>
      </c>
      <c r="H89" s="39">
        <f>IF(G89&lt;&gt;"",D89-G89,"")</f>
        <v>-4.0855378525971</v>
      </c>
      <c r="I89" s="42">
        <f>IFERROR(H89/G89,"")</f>
        <v>-0.032779818049002</v>
      </c>
    </row>
    <row r="90" spans="1:11">
      <c r="A90" s="25" t="s">
        <v>90</v>
      </c>
      <c r="B90" s="30">
        <v>82</v>
      </c>
      <c r="C90" s="33">
        <v>9501.2</v>
      </c>
      <c r="D90" s="36">
        <v>120.07219088115</v>
      </c>
      <c r="E90" s="30">
        <v>122</v>
      </c>
      <c r="F90" s="33">
        <v>31382.6</v>
      </c>
      <c r="G90" s="36">
        <v>120.93704154531</v>
      </c>
      <c r="H90" s="39">
        <f>IF(G90&lt;&gt;"",D90-G90,"")</f>
        <v>-0.86485066416306</v>
      </c>
      <c r="I90" s="42">
        <f>IFERROR(H90/G90,"")</f>
        <v>-0.0071512470713036</v>
      </c>
    </row>
    <row r="91" spans="1:11">
      <c r="A91" s="27" t="s">
        <v>91</v>
      </c>
      <c r="B91" s="30">
        <v>83</v>
      </c>
      <c r="C91" s="33">
        <v>520.8</v>
      </c>
      <c r="D91" s="36">
        <v>120.0</v>
      </c>
      <c r="E91" s="30"/>
      <c r="F91" s="33"/>
      <c r="G91" s="36"/>
      <c r="H91" s="39" t="str">
        <f>IF(G91&lt;&gt;"",D91-G91,"")</f>
        <v/>
      </c>
      <c r="I91" s="42" t="str">
        <f>IFERROR(H91/G91,"")</f>
        <v/>
      </c>
    </row>
    <row r="92" spans="1:11">
      <c r="A92" s="25" t="s">
        <v>92</v>
      </c>
      <c r="B92" s="30">
        <v>84</v>
      </c>
      <c r="C92" s="33">
        <v>10476.8</v>
      </c>
      <c r="D92" s="36">
        <v>118.86871945632</v>
      </c>
      <c r="E92" s="30">
        <v>132</v>
      </c>
      <c r="F92" s="33">
        <v>32420.4</v>
      </c>
      <c r="G92" s="36">
        <v>116.08221366794</v>
      </c>
      <c r="H92" s="39">
        <f>IF(G92&lt;&gt;"",D92-G92,"")</f>
        <v>2.7865057883851</v>
      </c>
      <c r="I92" s="42">
        <f>IFERROR(H92/G92,"")</f>
        <v>0.024004588647457</v>
      </c>
    </row>
    <row r="93" spans="1:11">
      <c r="A93" s="25" t="s">
        <v>93</v>
      </c>
      <c r="B93" s="30">
        <v>85</v>
      </c>
      <c r="C93" s="33">
        <v>11786.1</v>
      </c>
      <c r="D93" s="36">
        <v>118.64705882353</v>
      </c>
      <c r="E93" s="30">
        <v>98</v>
      </c>
      <c r="F93" s="33">
        <v>23153.4</v>
      </c>
      <c r="G93" s="36">
        <v>152.58197932053</v>
      </c>
      <c r="H93" s="39">
        <f>IF(G93&lt;&gt;"",D93-G93,"")</f>
        <v>-33.934920497002</v>
      </c>
      <c r="I93" s="42">
        <f>IFERROR(H93/G93,"")</f>
        <v>-0.22240451099218</v>
      </c>
    </row>
    <row r="94" spans="1:11">
      <c r="A94" s="25" t="s">
        <v>94</v>
      </c>
      <c r="B94" s="30">
        <v>86</v>
      </c>
      <c r="C94" s="33">
        <v>1233.2</v>
      </c>
      <c r="D94" s="36">
        <v>99</v>
      </c>
      <c r="E94" s="30">
        <v>115</v>
      </c>
      <c r="F94" s="33">
        <v>11157.2</v>
      </c>
      <c r="G94" s="36">
        <v>128.6098304234</v>
      </c>
      <c r="H94" s="39">
        <f>IF(G94&lt;&gt;"",D94-G94,"")</f>
        <v>-29.609830423404</v>
      </c>
      <c r="I94" s="42">
        <f>IFERROR(H94/G94,"")</f>
        <v>-0.23022991575312</v>
      </c>
    </row>
    <row r="95" spans="1:11">
      <c r="A95" s="25" t="s">
        <v>95</v>
      </c>
      <c r="B95" s="30">
        <v>87</v>
      </c>
      <c r="C95" s="33">
        <v>1181.57</v>
      </c>
      <c r="D95" s="36">
        <v>93</v>
      </c>
      <c r="E95" s="30">
        <v>133</v>
      </c>
      <c r="F95" s="33">
        <v>10295.2</v>
      </c>
      <c r="G95" s="36">
        <v>115.53170409511</v>
      </c>
      <c r="H95" s="39">
        <f>IF(G95&lt;&gt;"",D95-G95,"")</f>
        <v>-22.531704095112</v>
      </c>
      <c r="I95" s="42">
        <f>IFERROR(H95/G95,"")</f>
        <v>-0.19502615556127</v>
      </c>
    </row>
    <row r="96" spans="1:11">
      <c r="A96" s="28" t="s">
        <v>96</v>
      </c>
      <c r="B96" s="31">
        <v>88</v>
      </c>
      <c r="C96" s="34">
        <v>1033.2</v>
      </c>
      <c r="D96" s="37">
        <v>90</v>
      </c>
      <c r="E96" s="31"/>
      <c r="F96" s="34"/>
      <c r="G96" s="37"/>
      <c r="H96" s="40" t="str">
        <f>IF(G96&lt;&gt;"",D96-G96,"")</f>
        <v/>
      </c>
      <c r="I96" s="43" t="str">
        <f>IFERROR(H96/G96,"")</f>
        <v/>
      </c>
    </row>
  </sheetData>
  <sheetProtection algorithmName="SHA-512" hashValue="vGl6cv8irmAmo0q8dTrY9045CzpmSjFxkeHShHyYd0L5EFX5ZMDQ1xlsa3JOgJ+CiEdC08zge5CJT+14WibpQA==" saltValue="bINenyb5+3kcMpHkJYkFDg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96">
    <cfRule type="cellIs" dxfId="0" priority="1" operator="lessThan">
      <formula>0</formula>
      <formula>0</formula>
    </cfRule>
  </conditionalFormatting>
  <conditionalFormatting sqref="H9:I96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