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<sst xmlns="http://schemas.openxmlformats.org/spreadsheetml/2006/main" uniqueCount="146">
  <si>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J THOMAS &amp; COMPANY PVT. LTD.</t>
  </si>
  <si>
    <t xml:space="preserve">N.INDIA ALL REGION'S SALE 14 TO SALE 4 ORTHODOX BATTING ORDER - </t>
  </si>
  <si>
    <t>MARK</t>
  </si>
  <si>
    <t>DIFF</t>
  </si>
  <si>
    <t>*Cut-Off of 50K Kgs. has been taken</t>
  </si>
  <si>
    <t>RANK</t>
  </si>
  <si>
    <t>KGS</t>
  </si>
  <si>
    <t>AVG</t>
  </si>
  <si>
    <t>%</t>
  </si>
  <si>
    <t>HALMARICLONAL</t>
  </si>
  <si>
    <t>MANGALAMCLONALSPECIAL</t>
  </si>
  <si>
    <t>DOOMNI</t>
  </si>
  <si>
    <t>HARMUTTY</t>
  </si>
  <si>
    <t>DEJOO</t>
  </si>
  <si>
    <t>MOKALBARIEAST</t>
  </si>
  <si>
    <t>CHUBWAHIGHGROWN</t>
  </si>
  <si>
    <t>MARANGI</t>
  </si>
  <si>
    <t>HATTIALLI</t>
  </si>
  <si>
    <t>SALONAH</t>
  </si>
  <si>
    <t>BORPATRA</t>
  </si>
  <si>
    <t>HATTIGORHIGHGROWN</t>
  </si>
  <si>
    <t>DIKOM</t>
  </si>
  <si>
    <t>HARCHURAH</t>
  </si>
  <si>
    <t>SESSA(B)</t>
  </si>
  <si>
    <t>AGNIGARHCLONAL</t>
  </si>
  <si>
    <t>NONAIPARA</t>
  </si>
  <si>
    <t>BARGANG</t>
  </si>
  <si>
    <t>NOKHROY</t>
  </si>
  <si>
    <t>TEZPORE&amp;GOGRA</t>
  </si>
  <si>
    <t>DIROK</t>
  </si>
  <si>
    <t>ORANGAJULI</t>
  </si>
  <si>
    <t>SINGLIJAN</t>
  </si>
  <si>
    <t>DHELAKHAT</t>
  </si>
  <si>
    <t>KOLONY</t>
  </si>
  <si>
    <t>NONOI</t>
  </si>
  <si>
    <t>NALANI</t>
  </si>
  <si>
    <t>BOKEL</t>
  </si>
  <si>
    <t>MAIJONGA</t>
  </si>
  <si>
    <t>SUOLA</t>
  </si>
  <si>
    <t>MADHUTING</t>
  </si>
  <si>
    <t>ACHABAM</t>
  </si>
  <si>
    <t>MENOKA</t>
  </si>
  <si>
    <t>BORHATHIGHGROWN</t>
  </si>
  <si>
    <t>SINGRIMARI</t>
  </si>
  <si>
    <t>KOOMSONG</t>
  </si>
  <si>
    <t>RUPAI</t>
  </si>
  <si>
    <t>MUTTUCK</t>
  </si>
  <si>
    <t>MANCOTTA</t>
  </si>
  <si>
    <t>NYAGOGRA</t>
  </si>
  <si>
    <t>DUFFLAGHUR</t>
  </si>
  <si>
    <t>GINGIA</t>
  </si>
  <si>
    <t>MAJULIGHUR</t>
  </si>
  <si>
    <t>BOKAKHAT</t>
  </si>
  <si>
    <t>JABOKA</t>
  </si>
  <si>
    <t>DHULAPADUNG</t>
  </si>
  <si>
    <t>LANKASHI</t>
  </si>
  <si>
    <t>NAMSANG</t>
  </si>
  <si>
    <t>MADHUBAN</t>
  </si>
  <si>
    <t>MANGALAMCLONAL</t>
  </si>
  <si>
    <t>DIRIAL</t>
  </si>
  <si>
    <t>MOHUNBAREE</t>
  </si>
  <si>
    <t>NONOIHIGHGROWN</t>
  </si>
  <si>
    <t>BAGHJAN</t>
  </si>
  <si>
    <t>HATTIGOR</t>
  </si>
  <si>
    <t>HEELEAKAHSUPREME</t>
  </si>
  <si>
    <t>COOMBERGRAM</t>
  </si>
  <si>
    <t>SEAJULI</t>
  </si>
  <si>
    <t>PERTABGHUR</t>
  </si>
  <si>
    <t>RUNGAGORA(U)</t>
  </si>
  <si>
    <t>NAHORANI</t>
  </si>
  <si>
    <t>DIKSAM</t>
  </si>
  <si>
    <t>SESSA(M)</t>
  </si>
  <si>
    <t>NAHORANIHIGHGROWN</t>
  </si>
  <si>
    <t>BHOOTEACHANG</t>
  </si>
  <si>
    <t>KAMAKHYABARIEAST</t>
  </si>
  <si>
    <t>BEMOLAPUR</t>
  </si>
  <si>
    <t>NAMDANG</t>
  </si>
  <si>
    <t>TELOIJANCLONAL</t>
  </si>
  <si>
    <t>HUNWAL</t>
  </si>
  <si>
    <t>NAGRIJULI</t>
  </si>
  <si>
    <t>BEESAKOPIE</t>
  </si>
  <si>
    <t>KOILAMARI</t>
  </si>
  <si>
    <t>BOGAPANI</t>
  </si>
  <si>
    <t>DEERING</t>
  </si>
  <si>
    <t>PHILLOBARI</t>
  </si>
  <si>
    <t>TIPPUK</t>
  </si>
  <si>
    <t>SAMDANG</t>
  </si>
  <si>
    <t>LIMBUGURI</t>
  </si>
  <si>
    <t>RAIDANG</t>
  </si>
  <si>
    <t>KHAGORIJAN</t>
  </si>
  <si>
    <t>HOKONGURI</t>
  </si>
  <si>
    <t>MIJICAJAN</t>
  </si>
  <si>
    <t>KOPILICL</t>
  </si>
  <si>
    <t>BAMONPOOKRIE</t>
  </si>
  <si>
    <t>BUDLAPARA</t>
  </si>
  <si>
    <t>LENGRAIHIGROWN</t>
  </si>
  <si>
    <t>SATISPUR(S)</t>
  </si>
  <si>
    <t>BORHAT</t>
  </si>
  <si>
    <t>MAIJAN</t>
  </si>
  <si>
    <t>HATIDUBI</t>
  </si>
  <si>
    <t>KONDOLI</t>
  </si>
  <si>
    <t>LATTAKOOJAN</t>
  </si>
  <si>
    <t>BORDUBI</t>
  </si>
  <si>
    <t>AMBIKABARI</t>
  </si>
  <si>
    <t>BANSIBAGH</t>
  </si>
  <si>
    <t>ROMAI</t>
  </si>
  <si>
    <t>BUDLABETA</t>
  </si>
  <si>
    <t>TARAJULIE</t>
  </si>
  <si>
    <t>METHONI</t>
  </si>
  <si>
    <t>JAGADAMBA</t>
  </si>
  <si>
    <t>AMCHONG</t>
  </si>
  <si>
    <t>DINJOYE</t>
  </si>
  <si>
    <t>SHYAM</t>
  </si>
  <si>
    <t>SUFFRY</t>
  </si>
  <si>
    <t>GUIJAN</t>
  </si>
  <si>
    <t>KAMAKHYA</t>
  </si>
  <si>
    <t>MANJUBARI</t>
  </si>
  <si>
    <t>TENGPANI</t>
  </si>
  <si>
    <t>PANITOLA</t>
  </si>
  <si>
    <t>DESAM</t>
  </si>
  <si>
    <t>BASMATIA</t>
  </si>
  <si>
    <t>BORENGAJULI</t>
  </si>
  <si>
    <t>CHUBWA</t>
  </si>
  <si>
    <t>SEALKOTEE</t>
  </si>
  <si>
    <t>REDOLENCE</t>
  </si>
  <si>
    <t>MALIBRU</t>
  </si>
  <si>
    <t>PUSHPAK</t>
  </si>
  <si>
    <t>KHOBONG</t>
  </si>
  <si>
    <t>RAJGARH</t>
  </si>
  <si>
    <t>RADHARANI</t>
  </si>
  <si>
    <t>CHOTATINGRAI</t>
  </si>
  <si>
    <t>IKORAJAN</t>
  </si>
  <si>
    <t>JALANNAGARSOUTH</t>
  </si>
  <si>
    <t>KHALIJAN</t>
  </si>
  <si>
    <t>SATYANARAYANTEAESTATE</t>
  </si>
  <si>
    <t>DIVIJULI</t>
  </si>
  <si>
    <t>MODITEA</t>
  </si>
  <si>
    <t>TIMONA</t>
  </si>
  <si>
    <t>BALIJANH</t>
  </si>
  <si>
    <t>DHARAMSALA</t>
  </si>
  <si>
    <t>GUNDUMALLAY</t>
  </si>
  <si>
    <t>DEAMOOLIE</t>
  </si>
  <si>
    <t>ZALONI</t>
  </si>
  <si>
    <t>RAIPUR</t>
  </si>
  <si>
    <t>HIMALAYAN</t>
  </si>
  <si>
    <t>RUPAINORTH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</si>
</sst>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5"/>
  <sheetViews>
    <sheetView tabSelected="1" workbookViewId="0" showGridLines="true" showRowColHeaders="1">
      <selection activeCell="H9" sqref="H9:I145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2022</v>
      </c>
      <c r="C7" s="16"/>
      <c r="D7" s="17"/>
      <c r="E7" s="18">
        <v>2021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64753.2</v>
      </c>
      <c r="D9" s="35">
        <v>616.7251657061</v>
      </c>
      <c r="E9" s="29"/>
      <c r="F9" s="32">
        <v>31276.3</v>
      </c>
      <c r="G9" s="35">
        <v>427.76580349977</v>
      </c>
      <c r="H9" s="38">
        <f>IF(G9&lt;&gt;"",D9-G9,"")</f>
        <v>188.95936220632</v>
      </c>
      <c r="I9" s="41">
        <f>IFERROR(H9/G9,"")</f>
        <v>0.44173554935983</v>
      </c>
    </row>
    <row r="10" spans="1:11">
      <c r="A10" s="25" t="s">
        <v>10</v>
      </c>
      <c r="B10" s="30">
        <v>2</v>
      </c>
      <c r="C10" s="33">
        <v>78261.1</v>
      </c>
      <c r="D10" s="36">
        <v>612.87119910147</v>
      </c>
      <c r="E10" s="30"/>
      <c r="F10" s="33"/>
      <c r="G10" s="36"/>
      <c r="H10" s="39" t="str">
        <f>IF(G10&lt;&gt;"",D10-G10,"")</f>
        <v/>
      </c>
      <c r="I10" s="42" t="str">
        <f>IFERROR(H10/G10,"")</f>
        <v/>
      </c>
    </row>
    <row r="11" spans="1:11">
      <c r="A11" s="25" t="s">
        <v>11</v>
      </c>
      <c r="B11" s="30">
        <v>3</v>
      </c>
      <c r="C11" s="33">
        <v>106729.1</v>
      </c>
      <c r="D11" s="36">
        <v>591.63472567463</v>
      </c>
      <c r="E11" s="30">
        <v>2</v>
      </c>
      <c r="F11" s="33">
        <v>97694.6</v>
      </c>
      <c r="G11" s="36">
        <v>426.61186698139</v>
      </c>
      <c r="H11" s="39">
        <f>IF(G11&lt;&gt;"",D11-G11,"")</f>
        <v>165.02285869324</v>
      </c>
      <c r="I11" s="42">
        <f>IFERROR(H11/G11,"")</f>
        <v>0.3868220072285</v>
      </c>
    </row>
    <row r="12" spans="1:11">
      <c r="A12" s="25" t="s">
        <v>12</v>
      </c>
      <c r="B12" s="30">
        <v>4</v>
      </c>
      <c r="C12" s="33">
        <v>671881.2</v>
      </c>
      <c r="D12" s="36">
        <v>379.85085562745</v>
      </c>
      <c r="E12" s="30">
        <v>6</v>
      </c>
      <c r="F12" s="33">
        <v>528409.7</v>
      </c>
      <c r="G12" s="36">
        <v>279.00379572896</v>
      </c>
      <c r="H12" s="39">
        <f>IF(G12&lt;&gt;"",D12-G12,"")</f>
        <v>100.8470598985</v>
      </c>
      <c r="I12" s="42">
        <f>IFERROR(H12/G12,"")</f>
        <v>0.36145407855478</v>
      </c>
    </row>
    <row r="13" spans="1:11">
      <c r="A13" s="25" t="s">
        <v>13</v>
      </c>
      <c r="B13" s="30">
        <v>5</v>
      </c>
      <c r="C13" s="33">
        <v>677935.8</v>
      </c>
      <c r="D13" s="36">
        <v>368.38639824007</v>
      </c>
      <c r="E13" s="30">
        <v>5</v>
      </c>
      <c r="F13" s="33">
        <v>517884.6</v>
      </c>
      <c r="G13" s="36">
        <v>282.59347642313</v>
      </c>
      <c r="H13" s="39">
        <f>IF(G13&lt;&gt;"",D13-G13,"")</f>
        <v>85.792921816944</v>
      </c>
      <c r="I13" s="42">
        <f>IFERROR(H13/G13,"")</f>
        <v>0.30359130331971</v>
      </c>
    </row>
    <row r="14" spans="1:11">
      <c r="A14" s="26" t="s">
        <v>14</v>
      </c>
      <c r="B14" s="30">
        <v>6</v>
      </c>
      <c r="C14" s="33">
        <v>610858.7</v>
      </c>
      <c r="D14" s="36">
        <v>368.17135484851</v>
      </c>
      <c r="E14" s="30">
        <v>4</v>
      </c>
      <c r="F14" s="33">
        <v>377703.9</v>
      </c>
      <c r="G14" s="36">
        <v>303.71892373894</v>
      </c>
      <c r="H14" s="39">
        <f>IF(G14&lt;&gt;"",D14-G14,"")</f>
        <v>64.452431109571</v>
      </c>
      <c r="I14" s="42">
        <f>IFERROR(H14/G14,"")</f>
        <v>0.21221078461667</v>
      </c>
    </row>
    <row r="15" spans="1:11">
      <c r="A15" s="27" t="s">
        <v>15</v>
      </c>
      <c r="B15" s="30">
        <v>7</v>
      </c>
      <c r="C15" s="33">
        <v>268736.2</v>
      </c>
      <c r="D15" s="36">
        <v>350.32596799389</v>
      </c>
      <c r="E15" s="30"/>
      <c r="F15" s="33"/>
      <c r="G15" s="36"/>
      <c r="H15" s="39" t="str">
        <f>IF(G15&lt;&gt;"",D15-G15,"")</f>
        <v/>
      </c>
      <c r="I15" s="42" t="str">
        <f>IFERROR(H15/G15,"")</f>
        <v/>
      </c>
    </row>
    <row r="16" spans="1:11">
      <c r="A16" s="25" t="s">
        <v>16</v>
      </c>
      <c r="B16" s="30">
        <v>8</v>
      </c>
      <c r="C16" s="33">
        <v>153430.7</v>
      </c>
      <c r="D16" s="36">
        <v>347.22910799468</v>
      </c>
      <c r="E16" s="30">
        <v>3</v>
      </c>
      <c r="F16" s="33">
        <v>62472.8</v>
      </c>
      <c r="G16" s="36">
        <v>303.94333213815</v>
      </c>
      <c r="H16" s="39">
        <f>IF(G16&lt;&gt;"",D16-G16,"")</f>
        <v>43.285775856538</v>
      </c>
      <c r="I16" s="42">
        <f>IFERROR(H16/G16,"")</f>
        <v>0.14241396760388</v>
      </c>
    </row>
    <row r="17" spans="1:11">
      <c r="A17" s="27" t="s">
        <v>17</v>
      </c>
      <c r="B17" s="30">
        <v>9</v>
      </c>
      <c r="C17" s="33">
        <v>589475.5</v>
      </c>
      <c r="D17" s="36">
        <v>345.77688470513</v>
      </c>
      <c r="E17" s="30">
        <v>20</v>
      </c>
      <c r="F17" s="33">
        <v>346404.5</v>
      </c>
      <c r="G17" s="36">
        <v>238.33697252778</v>
      </c>
      <c r="H17" s="39">
        <f>IF(G17&lt;&gt;"",D17-G17,"")</f>
        <v>107.43991217735</v>
      </c>
      <c r="I17" s="42">
        <f>IFERROR(H17/G17,"")</f>
        <v>0.45078995104223</v>
      </c>
    </row>
    <row r="18" spans="1:11">
      <c r="A18" s="27" t="s">
        <v>18</v>
      </c>
      <c r="B18" s="30">
        <v>10</v>
      </c>
      <c r="C18" s="33">
        <v>81091.3</v>
      </c>
      <c r="D18" s="36">
        <v>345.59975361105</v>
      </c>
      <c r="E18" s="30"/>
      <c r="F18" s="33"/>
      <c r="G18" s="36"/>
      <c r="H18" s="39" t="str">
        <f>IF(G18&lt;&gt;"",D18-G18,"")</f>
        <v/>
      </c>
      <c r="I18" s="42" t="str">
        <f>IFERROR(H18/G18,"")</f>
        <v/>
      </c>
    </row>
    <row r="19" spans="1:11">
      <c r="A19" s="25" t="s">
        <v>19</v>
      </c>
      <c r="B19" s="30">
        <v>11</v>
      </c>
      <c r="C19" s="33">
        <v>666297.4</v>
      </c>
      <c r="D19" s="36">
        <v>341.08893986379</v>
      </c>
      <c r="E19" s="30">
        <v>11</v>
      </c>
      <c r="F19" s="33">
        <v>471472.4</v>
      </c>
      <c r="G19" s="36">
        <v>247.81313455464</v>
      </c>
      <c r="H19" s="39">
        <f>IF(G19&lt;&gt;"",D19-G19,"")</f>
        <v>93.275805309149</v>
      </c>
      <c r="I19" s="42">
        <f>IFERROR(H19/G19,"")</f>
        <v>0.37639572848622</v>
      </c>
    </row>
    <row r="20" spans="1:11">
      <c r="A20" s="27" t="s">
        <v>20</v>
      </c>
      <c r="B20" s="30">
        <v>12</v>
      </c>
      <c r="C20" s="33">
        <v>58461.4</v>
      </c>
      <c r="D20" s="36">
        <v>336.62441371572</v>
      </c>
      <c r="E20" s="30"/>
      <c r="F20" s="33"/>
      <c r="G20" s="36"/>
      <c r="H20" s="39" t="str">
        <f>IF(G20&lt;&gt;"",D20-G20,"")</f>
        <v/>
      </c>
      <c r="I20" s="42" t="str">
        <f>IFERROR(H20/G20,"")</f>
        <v/>
      </c>
    </row>
    <row r="21" spans="1:11">
      <c r="A21" s="25" t="s">
        <v>21</v>
      </c>
      <c r="B21" s="30">
        <v>13</v>
      </c>
      <c r="C21" s="33">
        <v>925221.2</v>
      </c>
      <c r="D21" s="36">
        <v>333.69043510892</v>
      </c>
      <c r="E21" s="30">
        <v>13</v>
      </c>
      <c r="F21" s="33">
        <v>687539.3</v>
      </c>
      <c r="G21" s="36">
        <v>246.33382237204</v>
      </c>
      <c r="H21" s="39">
        <f>IF(G21&lt;&gt;"",D21-G21,"")</f>
        <v>87.356612736878</v>
      </c>
      <c r="I21" s="42">
        <f>IFERROR(H21/G21,"")</f>
        <v>0.35462695254629</v>
      </c>
    </row>
    <row r="22" spans="1:11">
      <c r="A22" s="25" t="s">
        <v>22</v>
      </c>
      <c r="B22" s="30">
        <v>14</v>
      </c>
      <c r="C22" s="33">
        <v>163585.1</v>
      </c>
      <c r="D22" s="36">
        <v>332.85805675456</v>
      </c>
      <c r="E22" s="30">
        <v>26</v>
      </c>
      <c r="F22" s="33">
        <v>93600.2</v>
      </c>
      <c r="G22" s="36">
        <v>234.19501988244</v>
      </c>
      <c r="H22" s="39">
        <f>IF(G22&lt;&gt;"",D22-G22,"")</f>
        <v>98.663036872121</v>
      </c>
      <c r="I22" s="42">
        <f>IFERROR(H22/G22,"")</f>
        <v>0.42128580241223</v>
      </c>
    </row>
    <row r="23" spans="1:11">
      <c r="A23" s="25" t="s">
        <v>23</v>
      </c>
      <c r="B23" s="30">
        <v>15</v>
      </c>
      <c r="C23" s="33">
        <v>442110.2</v>
      </c>
      <c r="D23" s="36">
        <v>327.67145770444</v>
      </c>
      <c r="E23" s="30">
        <v>14</v>
      </c>
      <c r="F23" s="33">
        <v>373654.6</v>
      </c>
      <c r="G23" s="36">
        <v>245.14603433224</v>
      </c>
      <c r="H23" s="39">
        <f>IF(G23&lt;&gt;"",D23-G23,"")</f>
        <v>82.525423372195</v>
      </c>
      <c r="I23" s="42">
        <f>IFERROR(H23/G23,"")</f>
        <v>0.33663780691777</v>
      </c>
    </row>
    <row r="24" spans="1:11">
      <c r="A24" s="25" t="s">
        <v>24</v>
      </c>
      <c r="B24" s="30">
        <v>16</v>
      </c>
      <c r="C24" s="33">
        <v>87110.4</v>
      </c>
      <c r="D24" s="36">
        <v>327.09860246308</v>
      </c>
      <c r="E24" s="30">
        <v>7</v>
      </c>
      <c r="F24" s="33">
        <v>55995.1</v>
      </c>
      <c r="G24" s="36">
        <v>259.79146211008</v>
      </c>
      <c r="H24" s="39">
        <f>IF(G24&lt;&gt;"",D24-G24,"")</f>
        <v>67.307140353004</v>
      </c>
      <c r="I24" s="42">
        <f>IFERROR(H24/G24,"")</f>
        <v>0.25908141786617</v>
      </c>
    </row>
    <row r="25" spans="1:11">
      <c r="A25" s="26" t="s">
        <v>25</v>
      </c>
      <c r="B25" s="30">
        <v>17</v>
      </c>
      <c r="C25" s="33">
        <v>483499.0</v>
      </c>
      <c r="D25" s="36">
        <v>324.4411483788</v>
      </c>
      <c r="E25" s="30">
        <v>8</v>
      </c>
      <c r="F25" s="33">
        <v>401973.2</v>
      </c>
      <c r="G25" s="36">
        <v>259.55586466958</v>
      </c>
      <c r="H25" s="39">
        <f>IF(G25&lt;&gt;"",D25-G25,"")</f>
        <v>64.885283709212</v>
      </c>
      <c r="I25" s="42">
        <f>IFERROR(H25/G25,"")</f>
        <v>0.24998581246396</v>
      </c>
    </row>
    <row r="26" spans="1:11">
      <c r="A26" s="27" t="s">
        <v>26</v>
      </c>
      <c r="B26" s="30">
        <v>18</v>
      </c>
      <c r="C26" s="33">
        <v>301693.8</v>
      </c>
      <c r="D26" s="36">
        <v>314.82980061241</v>
      </c>
      <c r="E26" s="30">
        <v>34</v>
      </c>
      <c r="F26" s="33">
        <v>302319.0</v>
      </c>
      <c r="G26" s="36">
        <v>229.37469064134</v>
      </c>
      <c r="H26" s="39">
        <f>IF(G26&lt;&gt;"",D26-G26,"")</f>
        <v>85.455109971067</v>
      </c>
      <c r="I26" s="42">
        <f>IFERROR(H26/G26,"")</f>
        <v>0.3725568402169</v>
      </c>
    </row>
    <row r="27" spans="1:11">
      <c r="A27" s="26" t="s">
        <v>27</v>
      </c>
      <c r="B27" s="30">
        <v>19</v>
      </c>
      <c r="C27" s="33">
        <v>461984.18</v>
      </c>
      <c r="D27" s="36">
        <v>313.10142213095</v>
      </c>
      <c r="E27" s="30">
        <v>23</v>
      </c>
      <c r="F27" s="33">
        <v>425535.0</v>
      </c>
      <c r="G27" s="36">
        <v>235.7899453629</v>
      </c>
      <c r="H27" s="39">
        <f>IF(G27&lt;&gt;"",D27-G27,"")</f>
        <v>77.311476768053</v>
      </c>
      <c r="I27" s="42">
        <f>IFERROR(H27/G27,"")</f>
        <v>0.32788283931728</v>
      </c>
    </row>
    <row r="28" spans="1:11">
      <c r="A28" s="26" t="s">
        <v>28</v>
      </c>
      <c r="B28" s="30">
        <v>20</v>
      </c>
      <c r="C28" s="33">
        <v>126549.4</v>
      </c>
      <c r="D28" s="36">
        <v>311.23096039965</v>
      </c>
      <c r="E28" s="30"/>
      <c r="F28" s="33">
        <v>38181.8</v>
      </c>
      <c r="G28" s="36">
        <v>236.44030925729</v>
      </c>
      <c r="H28" s="39">
        <f>IF(G28&lt;&gt;"",D28-G28,"")</f>
        <v>74.790651142364</v>
      </c>
      <c r="I28" s="42">
        <f>IFERROR(H28/G28,"")</f>
        <v>0.31631937624045</v>
      </c>
    </row>
    <row r="29" spans="1:11">
      <c r="A29" s="26" t="s">
        <v>29</v>
      </c>
      <c r="B29" s="30">
        <v>21</v>
      </c>
      <c r="C29" s="33">
        <v>57459.9</v>
      </c>
      <c r="D29" s="36">
        <v>307.74989166358</v>
      </c>
      <c r="E29" s="30"/>
      <c r="F29" s="33">
        <v>14457.3</v>
      </c>
      <c r="G29" s="36">
        <v>250.60280965325</v>
      </c>
      <c r="H29" s="39">
        <f>IF(G29&lt;&gt;"",D29-G29,"")</f>
        <v>57.147082010323</v>
      </c>
      <c r="I29" s="42">
        <f>IFERROR(H29/G29,"")</f>
        <v>0.22803847287025</v>
      </c>
    </row>
    <row r="30" spans="1:11">
      <c r="A30" s="25" t="s">
        <v>30</v>
      </c>
      <c r="B30" s="30">
        <v>22</v>
      </c>
      <c r="C30" s="33">
        <v>776142.9</v>
      </c>
      <c r="D30" s="36">
        <v>307.51529621671</v>
      </c>
      <c r="E30" s="30">
        <v>33</v>
      </c>
      <c r="F30" s="33">
        <v>554674.9</v>
      </c>
      <c r="G30" s="36">
        <v>229.53352927994</v>
      </c>
      <c r="H30" s="39">
        <f>IF(G30&lt;&gt;"",D30-G30,"")</f>
        <v>77.981766936771</v>
      </c>
      <c r="I30" s="42">
        <f>IFERROR(H30/G30,"")</f>
        <v>0.33974019909598</v>
      </c>
    </row>
    <row r="31" spans="1:11">
      <c r="A31" s="25" t="s">
        <v>31</v>
      </c>
      <c r="B31" s="30">
        <v>23</v>
      </c>
      <c r="C31" s="33">
        <v>472767.8</v>
      </c>
      <c r="D31" s="36">
        <v>307.03326262914</v>
      </c>
      <c r="E31" s="30">
        <v>22</v>
      </c>
      <c r="F31" s="33">
        <v>467171.2</v>
      </c>
      <c r="G31" s="36">
        <v>235.85211374331</v>
      </c>
      <c r="H31" s="39">
        <f>IF(G31&lt;&gt;"",D31-G31,"")</f>
        <v>71.181148885827</v>
      </c>
      <c r="I31" s="42">
        <f>IFERROR(H31/G31,"")</f>
        <v>0.30180415920841</v>
      </c>
    </row>
    <row r="32" spans="1:11">
      <c r="A32" s="25" t="s">
        <v>32</v>
      </c>
      <c r="B32" s="30">
        <v>24</v>
      </c>
      <c r="C32" s="33">
        <v>557321.6</v>
      </c>
      <c r="D32" s="36">
        <v>306.40711359474</v>
      </c>
      <c r="E32" s="30">
        <v>39</v>
      </c>
      <c r="F32" s="33">
        <v>621439</v>
      </c>
      <c r="G32" s="36">
        <v>225.43977655088</v>
      </c>
      <c r="H32" s="39">
        <f>IF(G32&lt;&gt;"",D32-G32,"")</f>
        <v>80.96733704386</v>
      </c>
      <c r="I32" s="42">
        <f>IFERROR(H32/G32,"")</f>
        <v>0.35915284464269</v>
      </c>
    </row>
    <row r="33" spans="1:11">
      <c r="A33" s="27" t="s">
        <v>33</v>
      </c>
      <c r="B33" s="30">
        <v>25</v>
      </c>
      <c r="C33" s="33">
        <v>207395.4</v>
      </c>
      <c r="D33" s="36">
        <v>302.44300259311</v>
      </c>
      <c r="E33" s="30">
        <v>16</v>
      </c>
      <c r="F33" s="33">
        <v>185550.5</v>
      </c>
      <c r="G33" s="36">
        <v>242.69741175583</v>
      </c>
      <c r="H33" s="39">
        <f>IF(G33&lt;&gt;"",D33-G33,"")</f>
        <v>59.745590837286</v>
      </c>
      <c r="I33" s="42">
        <f>IFERROR(H33/G33,"")</f>
        <v>0.24617316849425</v>
      </c>
    </row>
    <row r="34" spans="1:11">
      <c r="A34" s="27" t="s">
        <v>34</v>
      </c>
      <c r="B34" s="30">
        <v>26</v>
      </c>
      <c r="C34" s="33">
        <v>408804.95</v>
      </c>
      <c r="D34" s="36">
        <v>300.05958746341</v>
      </c>
      <c r="E34" s="30">
        <v>24</v>
      </c>
      <c r="F34" s="33">
        <v>912072.58</v>
      </c>
      <c r="G34" s="36">
        <v>235.46969255451</v>
      </c>
      <c r="H34" s="39">
        <f>IF(G34&lt;&gt;"",D34-G34,"")</f>
        <v>64.589894908899</v>
      </c>
      <c r="I34" s="42">
        <f>IFERROR(H34/G34,"")</f>
        <v>0.27430237075604</v>
      </c>
    </row>
    <row r="35" spans="1:11">
      <c r="A35" s="25" t="s">
        <v>35</v>
      </c>
      <c r="B35" s="30">
        <v>27</v>
      </c>
      <c r="C35" s="33">
        <v>466153.8</v>
      </c>
      <c r="D35" s="36">
        <v>299.46908702664</v>
      </c>
      <c r="E35" s="30">
        <v>17</v>
      </c>
      <c r="F35" s="33">
        <v>361170.2</v>
      </c>
      <c r="G35" s="36">
        <v>240.54498903841</v>
      </c>
      <c r="H35" s="39">
        <f>IF(G35&lt;&gt;"",D35-G35,"")</f>
        <v>58.924097988234</v>
      </c>
      <c r="I35" s="42">
        <f>IFERROR(H35/G35,"")</f>
        <v>0.24496082094159</v>
      </c>
    </row>
    <row r="36" spans="1:11">
      <c r="A36" s="25" t="s">
        <v>36</v>
      </c>
      <c r="B36" s="30">
        <v>28</v>
      </c>
      <c r="C36" s="33">
        <v>779655</v>
      </c>
      <c r="D36" s="36">
        <v>296.6427481386</v>
      </c>
      <c r="E36" s="30">
        <v>58</v>
      </c>
      <c r="F36" s="33">
        <v>615046.2</v>
      </c>
      <c r="G36" s="36">
        <v>213.49662822077</v>
      </c>
      <c r="H36" s="39">
        <f>IF(G36&lt;&gt;"",D36-G36,"")</f>
        <v>83.146119917826</v>
      </c>
      <c r="I36" s="42">
        <f>IFERROR(H36/G36,"")</f>
        <v>0.38944933515224</v>
      </c>
    </row>
    <row r="37" spans="1:11">
      <c r="A37" s="27" t="s">
        <v>37</v>
      </c>
      <c r="B37" s="30">
        <v>29</v>
      </c>
      <c r="C37" s="33">
        <v>181812.4</v>
      </c>
      <c r="D37" s="36">
        <v>296.35987864414</v>
      </c>
      <c r="E37" s="30">
        <v>35</v>
      </c>
      <c r="F37" s="33">
        <v>193828.9</v>
      </c>
      <c r="G37" s="36">
        <v>228.49693415172</v>
      </c>
      <c r="H37" s="39">
        <f>IF(G37&lt;&gt;"",D37-G37,"")</f>
        <v>67.862944492423</v>
      </c>
      <c r="I37" s="42">
        <f>IFERROR(H37/G37,"")</f>
        <v>0.29699717742105</v>
      </c>
    </row>
    <row r="38" spans="1:11">
      <c r="A38" s="27" t="s">
        <v>38</v>
      </c>
      <c r="B38" s="30">
        <v>30</v>
      </c>
      <c r="C38" s="33">
        <v>468702.9</v>
      </c>
      <c r="D38" s="36">
        <v>294.81382705334</v>
      </c>
      <c r="E38" s="30">
        <v>12</v>
      </c>
      <c r="F38" s="33">
        <v>366796.8</v>
      </c>
      <c r="G38" s="36">
        <v>247.4183395275</v>
      </c>
      <c r="H38" s="39">
        <f>IF(G38&lt;&gt;"",D38-G38,"")</f>
        <v>47.395487525844</v>
      </c>
      <c r="I38" s="42">
        <f>IFERROR(H38/G38,"")</f>
        <v>0.1915601228929</v>
      </c>
    </row>
    <row r="39" spans="1:11">
      <c r="A39" s="25" t="s">
        <v>39</v>
      </c>
      <c r="B39" s="30">
        <v>31</v>
      </c>
      <c r="C39" s="33">
        <v>458720.3</v>
      </c>
      <c r="D39" s="36">
        <v>294.5453288202</v>
      </c>
      <c r="E39" s="30"/>
      <c r="F39" s="33">
        <v>19895.7</v>
      </c>
      <c r="G39" s="36">
        <v>239.44766959695</v>
      </c>
      <c r="H39" s="39">
        <f>IF(G39&lt;&gt;"",D39-G39,"")</f>
        <v>55.097659223251</v>
      </c>
      <c r="I39" s="42">
        <f>IFERROR(H39/G39,"")</f>
        <v>0.23010313408351</v>
      </c>
    </row>
    <row r="40" spans="1:11">
      <c r="A40" s="26" t="s">
        <v>40</v>
      </c>
      <c r="B40" s="30">
        <v>32</v>
      </c>
      <c r="C40" s="33">
        <v>396681.5</v>
      </c>
      <c r="D40" s="36">
        <v>292.68767298198</v>
      </c>
      <c r="E40" s="30">
        <v>50</v>
      </c>
      <c r="F40" s="33">
        <v>364050.9</v>
      </c>
      <c r="G40" s="36">
        <v>218.76886968278</v>
      </c>
      <c r="H40" s="39">
        <f>IF(G40&lt;&gt;"",D40-G40,"")</f>
        <v>73.918803299194</v>
      </c>
      <c r="I40" s="42">
        <f>IFERROR(H40/G40,"")</f>
        <v>0.33788538289921</v>
      </c>
    </row>
    <row r="41" spans="1:11">
      <c r="A41" s="27" t="s">
        <v>41</v>
      </c>
      <c r="B41" s="30">
        <v>33</v>
      </c>
      <c r="C41" s="33">
        <v>463325.5</v>
      </c>
      <c r="D41" s="36">
        <v>292.59986596896</v>
      </c>
      <c r="E41" s="30">
        <v>56</v>
      </c>
      <c r="F41" s="33">
        <v>468979.4</v>
      </c>
      <c r="G41" s="36">
        <v>214.02002774535</v>
      </c>
      <c r="H41" s="39">
        <f>IF(G41&lt;&gt;"",D41-G41,"")</f>
        <v>78.579838223603</v>
      </c>
      <c r="I41" s="42">
        <f>IFERROR(H41/G41,"")</f>
        <v>0.36716114398928</v>
      </c>
    </row>
    <row r="42" spans="1:11">
      <c r="A42" s="27" t="s">
        <v>42</v>
      </c>
      <c r="B42" s="30">
        <v>34</v>
      </c>
      <c r="C42" s="33">
        <v>352279.6</v>
      </c>
      <c r="D42" s="36">
        <v>292.29363806476</v>
      </c>
      <c r="E42" s="30"/>
      <c r="F42" s="33"/>
      <c r="G42" s="36"/>
      <c r="H42" s="39" t="str">
        <f>IF(G42&lt;&gt;"",D42-G42,"")</f>
        <v/>
      </c>
      <c r="I42" s="42" t="str">
        <f>IFERROR(H42/G42,"")</f>
        <v/>
      </c>
    </row>
    <row r="43" spans="1:11">
      <c r="A43" s="25" t="s">
        <v>43</v>
      </c>
      <c r="B43" s="30">
        <v>35</v>
      </c>
      <c r="C43" s="33">
        <v>638362.7</v>
      </c>
      <c r="D43" s="36">
        <v>292.20378446297</v>
      </c>
      <c r="E43" s="30">
        <v>27</v>
      </c>
      <c r="F43" s="33">
        <v>469436.9</v>
      </c>
      <c r="G43" s="36">
        <v>233.37271079457</v>
      </c>
      <c r="H43" s="39">
        <f>IF(G43&lt;&gt;"",D43-G43,"")</f>
        <v>58.8310736684</v>
      </c>
      <c r="I43" s="42">
        <f>IFERROR(H43/G43,"")</f>
        <v>0.25209062991168</v>
      </c>
    </row>
    <row r="44" spans="1:11">
      <c r="A44" s="25" t="s">
        <v>44</v>
      </c>
      <c r="B44" s="30">
        <v>36</v>
      </c>
      <c r="C44" s="33">
        <v>993473.0</v>
      </c>
      <c r="D44" s="36">
        <v>291.27987776215</v>
      </c>
      <c r="E44" s="30">
        <v>36</v>
      </c>
      <c r="F44" s="33">
        <v>799125.2</v>
      </c>
      <c r="G44" s="36">
        <v>228.0160526786</v>
      </c>
      <c r="H44" s="39">
        <f>IF(G44&lt;&gt;"",D44-G44,"")</f>
        <v>63.26382508355</v>
      </c>
      <c r="I44" s="42">
        <f>IFERROR(H44/G44,"")</f>
        <v>0.27745338251567</v>
      </c>
    </row>
    <row r="45" spans="1:11">
      <c r="A45" s="25" t="s">
        <v>45</v>
      </c>
      <c r="B45" s="30">
        <v>37</v>
      </c>
      <c r="C45" s="33">
        <v>624589.4</v>
      </c>
      <c r="D45" s="36">
        <v>290.44634587138</v>
      </c>
      <c r="E45" s="30">
        <v>80</v>
      </c>
      <c r="F45" s="33">
        <v>643919.6</v>
      </c>
      <c r="G45" s="36">
        <v>204.54479487812</v>
      </c>
      <c r="H45" s="39">
        <f>IF(G45&lt;&gt;"",D45-G45,"")</f>
        <v>85.901550993265</v>
      </c>
      <c r="I45" s="42">
        <f>IFERROR(H45/G45,"")</f>
        <v>0.41996449259171</v>
      </c>
    </row>
    <row r="46" spans="1:11">
      <c r="A46" s="25" t="s">
        <v>46</v>
      </c>
      <c r="B46" s="30">
        <v>38</v>
      </c>
      <c r="C46" s="33">
        <v>378600.9</v>
      </c>
      <c r="D46" s="36">
        <v>290.2176693188</v>
      </c>
      <c r="E46" s="30">
        <v>70</v>
      </c>
      <c r="F46" s="33">
        <v>262424.8</v>
      </c>
      <c r="G46" s="36">
        <v>209.84713639869</v>
      </c>
      <c r="H46" s="39">
        <f>IF(G46&lt;&gt;"",D46-G46,"")</f>
        <v>80.370532920106</v>
      </c>
      <c r="I46" s="42">
        <f>IFERROR(H46/G46,"")</f>
        <v>0.38299561432856</v>
      </c>
    </row>
    <row r="47" spans="1:11">
      <c r="A47" s="25" t="s">
        <v>47</v>
      </c>
      <c r="B47" s="30">
        <v>39</v>
      </c>
      <c r="C47" s="33">
        <v>462929.6</v>
      </c>
      <c r="D47" s="36">
        <v>290.0698559781</v>
      </c>
      <c r="E47" s="30">
        <v>9</v>
      </c>
      <c r="F47" s="33">
        <v>319677.3</v>
      </c>
      <c r="G47" s="36">
        <v>255.63509889504</v>
      </c>
      <c r="H47" s="39">
        <f>IF(G47&lt;&gt;"",D47-G47,"")</f>
        <v>34.43475708306</v>
      </c>
      <c r="I47" s="42">
        <f>IFERROR(H47/G47,"")</f>
        <v>0.13470277450906</v>
      </c>
    </row>
    <row r="48" spans="1:11">
      <c r="A48" s="26" t="s">
        <v>48</v>
      </c>
      <c r="B48" s="30">
        <v>40</v>
      </c>
      <c r="C48" s="33">
        <v>70906.6</v>
      </c>
      <c r="D48" s="36">
        <v>290.04073527711</v>
      </c>
      <c r="E48" s="30">
        <v>60</v>
      </c>
      <c r="F48" s="33">
        <v>73335.3</v>
      </c>
      <c r="G48" s="36">
        <v>213.32135819994</v>
      </c>
      <c r="H48" s="39">
        <f>IF(G48&lt;&gt;"",D48-G48,"")</f>
        <v>76.719377077172</v>
      </c>
      <c r="I48" s="42">
        <f>IFERROR(H48/G48,"")</f>
        <v>0.35964226800612</v>
      </c>
    </row>
    <row r="49" spans="1:11">
      <c r="A49" s="27" t="s">
        <v>49</v>
      </c>
      <c r="B49" s="30">
        <v>41</v>
      </c>
      <c r="C49" s="33">
        <v>105146.8</v>
      </c>
      <c r="D49" s="36">
        <v>289.92748329003</v>
      </c>
      <c r="E49" s="30">
        <v>51</v>
      </c>
      <c r="F49" s="33">
        <v>139954.9</v>
      </c>
      <c r="G49" s="36">
        <v>218.33984090589</v>
      </c>
      <c r="H49" s="39">
        <f>IF(G49&lt;&gt;"",D49-G49,"")</f>
        <v>71.587642384137</v>
      </c>
      <c r="I49" s="42">
        <f>IFERROR(H49/G49,"")</f>
        <v>0.32787255906719</v>
      </c>
    </row>
    <row r="50" spans="1:11">
      <c r="A50" s="25" t="s">
        <v>50</v>
      </c>
      <c r="B50" s="30">
        <v>42</v>
      </c>
      <c r="C50" s="33">
        <v>566717.3</v>
      </c>
      <c r="D50" s="36">
        <v>288.25782113939</v>
      </c>
      <c r="E50" s="30">
        <v>25</v>
      </c>
      <c r="F50" s="33">
        <v>576221.1</v>
      </c>
      <c r="G50" s="36">
        <v>234.56035955643</v>
      </c>
      <c r="H50" s="39">
        <f>IF(G50&lt;&gt;"",D50-G50,"")</f>
        <v>53.697461582966</v>
      </c>
      <c r="I50" s="42">
        <f>IFERROR(H50/G50,"")</f>
        <v>0.22892811762615</v>
      </c>
    </row>
    <row r="51" spans="1:11">
      <c r="A51" s="25" t="s">
        <v>51</v>
      </c>
      <c r="B51" s="30">
        <v>43</v>
      </c>
      <c r="C51" s="33">
        <v>944722.6</v>
      </c>
      <c r="D51" s="36">
        <v>288.11985179565</v>
      </c>
      <c r="E51" s="30">
        <v>66</v>
      </c>
      <c r="F51" s="33">
        <v>995807.2</v>
      </c>
      <c r="G51" s="36">
        <v>211.53098009334</v>
      </c>
      <c r="H51" s="39">
        <f>IF(G51&lt;&gt;"",D51-G51,"")</f>
        <v>76.588871702313</v>
      </c>
      <c r="I51" s="42">
        <f>IFERROR(H51/G51,"")</f>
        <v>0.36206928965449</v>
      </c>
    </row>
    <row r="52" spans="1:11">
      <c r="A52" s="27" t="s">
        <v>52</v>
      </c>
      <c r="B52" s="30">
        <v>44</v>
      </c>
      <c r="C52" s="33">
        <v>580079.6</v>
      </c>
      <c r="D52" s="36">
        <v>287.80108867817</v>
      </c>
      <c r="E52" s="30">
        <v>48</v>
      </c>
      <c r="F52" s="33">
        <v>160531.5</v>
      </c>
      <c r="G52" s="36">
        <v>219.36050681642</v>
      </c>
      <c r="H52" s="39">
        <f>IF(G52&lt;&gt;"",D52-G52,"")</f>
        <v>68.440581861755</v>
      </c>
      <c r="I52" s="42">
        <f>IFERROR(H52/G52,"")</f>
        <v>0.31200047289749</v>
      </c>
    </row>
    <row r="53" spans="1:11">
      <c r="A53" s="27" t="s">
        <v>53</v>
      </c>
      <c r="B53" s="30">
        <v>45</v>
      </c>
      <c r="C53" s="33">
        <v>261210.77</v>
      </c>
      <c r="D53" s="36">
        <v>286.64466579996</v>
      </c>
      <c r="E53" s="30">
        <v>73</v>
      </c>
      <c r="F53" s="33">
        <v>486953.2</v>
      </c>
      <c r="G53" s="36">
        <v>208.45736612882</v>
      </c>
      <c r="H53" s="39">
        <f>IF(G53&lt;&gt;"",D53-G53,"")</f>
        <v>78.187299671141</v>
      </c>
      <c r="I53" s="42">
        <f>IFERROR(H53/G53,"")</f>
        <v>0.37507573430062</v>
      </c>
    </row>
    <row r="54" spans="1:11">
      <c r="A54" s="26" t="s">
        <v>54</v>
      </c>
      <c r="B54" s="30">
        <v>46</v>
      </c>
      <c r="C54" s="33">
        <v>370632.2</v>
      </c>
      <c r="D54" s="36">
        <v>285.60449658718</v>
      </c>
      <c r="E54" s="30">
        <v>62</v>
      </c>
      <c r="F54" s="33">
        <v>768575.3</v>
      </c>
      <c r="G54" s="36">
        <v>213.06369070148</v>
      </c>
      <c r="H54" s="39">
        <f>IF(G54&lt;&gt;"",D54-G54,"")</f>
        <v>72.540805885699</v>
      </c>
      <c r="I54" s="42">
        <f>IFERROR(H54/G54,"")</f>
        <v>0.34046535872381</v>
      </c>
    </row>
    <row r="55" spans="1:11">
      <c r="A55" s="26" t="s">
        <v>55</v>
      </c>
      <c r="B55" s="30">
        <v>47</v>
      </c>
      <c r="C55" s="33">
        <v>80462.0</v>
      </c>
      <c r="D55" s="36">
        <v>284.86474112003</v>
      </c>
      <c r="E55" s="30"/>
      <c r="F55" s="33">
        <v>11696.3</v>
      </c>
      <c r="G55" s="36">
        <v>231.04433025829</v>
      </c>
      <c r="H55" s="39">
        <f>IF(G55&lt;&gt;"",D55-G55,"")</f>
        <v>53.820410861745</v>
      </c>
      <c r="I55" s="42">
        <f>IFERROR(H55/G55,"")</f>
        <v>0.23294408826903</v>
      </c>
    </row>
    <row r="56" spans="1:11">
      <c r="A56" s="25" t="s">
        <v>56</v>
      </c>
      <c r="B56" s="30">
        <v>48</v>
      </c>
      <c r="C56" s="33">
        <v>585280.4</v>
      </c>
      <c r="D56" s="36">
        <v>284.39648414674</v>
      </c>
      <c r="E56" s="30">
        <v>45</v>
      </c>
      <c r="F56" s="33">
        <v>446853.4</v>
      </c>
      <c r="G56" s="36">
        <v>222.58428468934</v>
      </c>
      <c r="H56" s="39">
        <f>IF(G56&lt;&gt;"",D56-G56,"")</f>
        <v>61.812199457403</v>
      </c>
      <c r="I56" s="42">
        <f>IFERROR(H56/G56,"")</f>
        <v>0.27770244221722</v>
      </c>
    </row>
    <row r="57" spans="1:11">
      <c r="A57" s="27" t="s">
        <v>57</v>
      </c>
      <c r="B57" s="30">
        <v>49</v>
      </c>
      <c r="C57" s="33">
        <v>291539.2</v>
      </c>
      <c r="D57" s="36">
        <v>283.41311254198</v>
      </c>
      <c r="E57" s="30">
        <v>79</v>
      </c>
      <c r="F57" s="33">
        <v>270389.7</v>
      </c>
      <c r="G57" s="36">
        <v>204.86616723936</v>
      </c>
      <c r="H57" s="39">
        <f>IF(G57&lt;&gt;"",D57-G57,"")</f>
        <v>78.546945302626</v>
      </c>
      <c r="I57" s="42">
        <f>IFERROR(H57/G57,"")</f>
        <v>0.38340613465402</v>
      </c>
    </row>
    <row r="58" spans="1:11">
      <c r="A58" s="25" t="s">
        <v>58</v>
      </c>
      <c r="B58" s="30">
        <v>50</v>
      </c>
      <c r="C58" s="33">
        <v>70745.7</v>
      </c>
      <c r="D58" s="36">
        <v>282.35715103533</v>
      </c>
      <c r="E58" s="30">
        <v>31</v>
      </c>
      <c r="F58" s="33">
        <v>86644.3</v>
      </c>
      <c r="G58" s="36">
        <v>230.43483298959</v>
      </c>
      <c r="H58" s="39">
        <f>IF(G58&lt;&gt;"",D58-G58,"")</f>
        <v>51.922318045737</v>
      </c>
      <c r="I58" s="42">
        <f>IFERROR(H58/G58,"")</f>
        <v>0.2253232177276</v>
      </c>
    </row>
    <row r="59" spans="1:11">
      <c r="A59" s="26" t="s">
        <v>59</v>
      </c>
      <c r="B59" s="30">
        <v>51</v>
      </c>
      <c r="C59" s="33">
        <v>63483.3</v>
      </c>
      <c r="D59" s="36">
        <v>282.20176644881</v>
      </c>
      <c r="E59" s="30">
        <v>44</v>
      </c>
      <c r="F59" s="33">
        <v>56982.9</v>
      </c>
      <c r="G59" s="36">
        <v>223.62536655734</v>
      </c>
      <c r="H59" s="39">
        <f>IF(G59&lt;&gt;"",D59-G59,"")</f>
        <v>58.576399891478</v>
      </c>
      <c r="I59" s="42">
        <f>IFERROR(H59/G59,"")</f>
        <v>0.26193987199775</v>
      </c>
    </row>
    <row r="60" spans="1:11">
      <c r="A60" s="25" t="s">
        <v>60</v>
      </c>
      <c r="B60" s="30">
        <v>52</v>
      </c>
      <c r="C60" s="33">
        <v>284909.8</v>
      </c>
      <c r="D60" s="36">
        <v>281.34020802373</v>
      </c>
      <c r="E60" s="30">
        <v>88</v>
      </c>
      <c r="F60" s="33">
        <v>217579.7</v>
      </c>
      <c r="G60" s="36">
        <v>198.48739657238</v>
      </c>
      <c r="H60" s="39">
        <f>IF(G60&lt;&gt;"",D60-G60,"")</f>
        <v>82.852811451351</v>
      </c>
      <c r="I60" s="42">
        <f>IFERROR(H60/G60,"")</f>
        <v>0.41742101958165</v>
      </c>
    </row>
    <row r="61" spans="1:11">
      <c r="A61" s="27" t="s">
        <v>61</v>
      </c>
      <c r="B61" s="30">
        <v>53</v>
      </c>
      <c r="C61" s="33">
        <v>328269.8</v>
      </c>
      <c r="D61" s="36">
        <v>281.1122418206</v>
      </c>
      <c r="E61" s="30"/>
      <c r="F61" s="33"/>
      <c r="G61" s="36"/>
      <c r="H61" s="39" t="str">
        <f>IF(G61&lt;&gt;"",D61-G61,"")</f>
        <v/>
      </c>
      <c r="I61" s="42" t="str">
        <f>IFERROR(H61/G61,"")</f>
        <v/>
      </c>
    </row>
    <row r="62" spans="1:11">
      <c r="A62" s="25" t="s">
        <v>62</v>
      </c>
      <c r="B62" s="30">
        <v>54</v>
      </c>
      <c r="C62" s="33">
        <v>1221085.4</v>
      </c>
      <c r="D62" s="36">
        <v>281.02728236698</v>
      </c>
      <c r="E62" s="30">
        <v>57</v>
      </c>
      <c r="F62" s="33">
        <v>927074.2</v>
      </c>
      <c r="G62" s="36">
        <v>213.86184115576</v>
      </c>
      <c r="H62" s="39">
        <f>IF(G62&lt;&gt;"",D62-G62,"")</f>
        <v>67.165441211226</v>
      </c>
      <c r="I62" s="42">
        <f>IFERROR(H62/G62,"")</f>
        <v>0.31405995968355</v>
      </c>
    </row>
    <row r="63" spans="1:11">
      <c r="A63" s="27" t="s">
        <v>63</v>
      </c>
      <c r="B63" s="30">
        <v>55</v>
      </c>
      <c r="C63" s="33">
        <v>857155.55</v>
      </c>
      <c r="D63" s="36">
        <v>280.45638694167</v>
      </c>
      <c r="E63" s="30">
        <v>15</v>
      </c>
      <c r="F63" s="33">
        <v>783285.9</v>
      </c>
      <c r="G63" s="36">
        <v>243.10781708186</v>
      </c>
      <c r="H63" s="39">
        <f>IF(G63&lt;&gt;"",D63-G63,"")</f>
        <v>37.348569859811</v>
      </c>
      <c r="I63" s="42">
        <f>IFERROR(H63/G63,"")</f>
        <v>0.15362965415149</v>
      </c>
    </row>
    <row r="64" spans="1:11">
      <c r="A64" s="27" t="s">
        <v>64</v>
      </c>
      <c r="B64" s="30">
        <v>56</v>
      </c>
      <c r="C64" s="33">
        <v>142672.4</v>
      </c>
      <c r="D64" s="36">
        <v>280.02034380861</v>
      </c>
      <c r="E64" s="30"/>
      <c r="F64" s="33"/>
      <c r="G64" s="36"/>
      <c r="H64" s="39" t="str">
        <f>IF(G64&lt;&gt;"",D64-G64,"")</f>
        <v/>
      </c>
      <c r="I64" s="42" t="str">
        <f>IFERROR(H64/G64,"")</f>
        <v/>
      </c>
    </row>
    <row r="65" spans="1:11">
      <c r="A65" s="26" t="s">
        <v>65</v>
      </c>
      <c r="B65" s="30">
        <v>57</v>
      </c>
      <c r="C65" s="33">
        <v>441920.0</v>
      </c>
      <c r="D65" s="36">
        <v>279.70638577118</v>
      </c>
      <c r="E65" s="30">
        <v>47</v>
      </c>
      <c r="F65" s="33">
        <v>356043.8</v>
      </c>
      <c r="G65" s="36">
        <v>220.05051906535</v>
      </c>
      <c r="H65" s="39">
        <f>IF(G65&lt;&gt;"",D65-G65,"")</f>
        <v>59.655866705829</v>
      </c>
      <c r="I65" s="42">
        <f>IFERROR(H65/G65,"")</f>
        <v>0.27110077703617</v>
      </c>
    </row>
    <row r="66" spans="1:11">
      <c r="A66" s="25" t="s">
        <v>66</v>
      </c>
      <c r="B66" s="30">
        <v>58</v>
      </c>
      <c r="C66" s="33">
        <v>371328.7</v>
      </c>
      <c r="D66" s="36">
        <v>278.96903336586</v>
      </c>
      <c r="E66" s="30">
        <v>28</v>
      </c>
      <c r="F66" s="33">
        <v>379795.6</v>
      </c>
      <c r="G66" s="36">
        <v>231.73855884586</v>
      </c>
      <c r="H66" s="39">
        <f>IF(G66&lt;&gt;"",D66-G66,"")</f>
        <v>47.230474519993</v>
      </c>
      <c r="I66" s="42">
        <f>IFERROR(H66/G66,"")</f>
        <v>0.20380930456812</v>
      </c>
    </row>
    <row r="67" spans="1:11">
      <c r="A67" s="27" t="s">
        <v>67</v>
      </c>
      <c r="B67" s="30">
        <v>59</v>
      </c>
      <c r="C67" s="33">
        <v>98708.4</v>
      </c>
      <c r="D67" s="36">
        <v>276.8741454628</v>
      </c>
      <c r="E67" s="30">
        <v>32</v>
      </c>
      <c r="F67" s="33">
        <v>113657.0</v>
      </c>
      <c r="G67" s="36">
        <v>230.27699305806</v>
      </c>
      <c r="H67" s="39">
        <f>IF(G67&lt;&gt;"",D67-G67,"")</f>
        <v>46.597152404737</v>
      </c>
      <c r="I67" s="42">
        <f>IFERROR(H67/G67,"")</f>
        <v>0.20235261797512</v>
      </c>
    </row>
    <row r="68" spans="1:11">
      <c r="A68" s="26" t="s">
        <v>68</v>
      </c>
      <c r="B68" s="30">
        <v>60</v>
      </c>
      <c r="C68" s="33">
        <v>64828.8</v>
      </c>
      <c r="D68" s="36">
        <v>275.82462115603</v>
      </c>
      <c r="E68" s="30"/>
      <c r="F68" s="33"/>
      <c r="G68" s="36"/>
      <c r="H68" s="39" t="str">
        <f>IF(G68&lt;&gt;"",D68-G68,"")</f>
        <v/>
      </c>
      <c r="I68" s="42" t="str">
        <f>IFERROR(H68/G68,"")</f>
        <v/>
      </c>
    </row>
    <row r="69" spans="1:11">
      <c r="A69" s="26" t="s">
        <v>69</v>
      </c>
      <c r="B69" s="30">
        <v>61</v>
      </c>
      <c r="C69" s="33">
        <v>242869.2</v>
      </c>
      <c r="D69" s="36">
        <v>275.45776924369</v>
      </c>
      <c r="E69" s="30">
        <v>18</v>
      </c>
      <c r="F69" s="33">
        <v>762634.6</v>
      </c>
      <c r="G69" s="36">
        <v>240.46901255201</v>
      </c>
      <c r="H69" s="39">
        <f>IF(G69&lt;&gt;"",D69-G69,"")</f>
        <v>34.988756691678</v>
      </c>
      <c r="I69" s="42">
        <f>IFERROR(H69/G69,"")</f>
        <v>0.14550214316745</v>
      </c>
    </row>
    <row r="70" spans="1:11">
      <c r="A70" s="25" t="s">
        <v>70</v>
      </c>
      <c r="B70" s="30">
        <v>62</v>
      </c>
      <c r="C70" s="33">
        <v>242545.4</v>
      </c>
      <c r="D70" s="36">
        <v>274.92809593585</v>
      </c>
      <c r="E70" s="30">
        <v>72</v>
      </c>
      <c r="F70" s="33">
        <v>165677.8</v>
      </c>
      <c r="G70" s="36">
        <v>208.49371430572</v>
      </c>
      <c r="H70" s="39">
        <f>IF(G70&lt;&gt;"",D70-G70,"")</f>
        <v>66.434381630135</v>
      </c>
      <c r="I70" s="42">
        <f>IFERROR(H70/G70,"")</f>
        <v>0.31863973382296</v>
      </c>
    </row>
    <row r="71" spans="1:11">
      <c r="A71" s="26" t="s">
        <v>71</v>
      </c>
      <c r="B71" s="30">
        <v>63</v>
      </c>
      <c r="C71" s="33">
        <v>325515.05</v>
      </c>
      <c r="D71" s="36">
        <v>274.27455996274</v>
      </c>
      <c r="E71" s="30">
        <v>68</v>
      </c>
      <c r="F71" s="33">
        <v>587086.6</v>
      </c>
      <c r="G71" s="36">
        <v>210.15344158766</v>
      </c>
      <c r="H71" s="39">
        <f>IF(G71&lt;&gt;"",D71-G71,"")</f>
        <v>64.121118375079</v>
      </c>
      <c r="I71" s="42">
        <f>IFERROR(H71/G71,"")</f>
        <v>0.30511571873702</v>
      </c>
    </row>
    <row r="72" spans="1:11">
      <c r="A72" s="26" t="s">
        <v>72</v>
      </c>
      <c r="B72" s="30">
        <v>64</v>
      </c>
      <c r="C72" s="33">
        <v>363340.35</v>
      </c>
      <c r="D72" s="36">
        <v>272.42045674256</v>
      </c>
      <c r="E72" s="30"/>
      <c r="F72" s="33"/>
      <c r="G72" s="36"/>
      <c r="H72" s="39" t="str">
        <f>IF(G72&lt;&gt;"",D72-G72,"")</f>
        <v/>
      </c>
      <c r="I72" s="42" t="str">
        <f>IFERROR(H72/G72,"")</f>
        <v/>
      </c>
    </row>
    <row r="73" spans="1:11">
      <c r="A73" s="27" t="s">
        <v>73</v>
      </c>
      <c r="B73" s="30">
        <v>65</v>
      </c>
      <c r="C73" s="33">
        <v>168729.4</v>
      </c>
      <c r="D73" s="36">
        <v>271.99440642828</v>
      </c>
      <c r="E73" s="30">
        <v>65</v>
      </c>
      <c r="F73" s="33">
        <v>161285.8</v>
      </c>
      <c r="G73" s="36">
        <v>212.20101149636</v>
      </c>
      <c r="H73" s="39">
        <f>IF(G73&lt;&gt;"",D73-G73,"")</f>
        <v>59.793394931919</v>
      </c>
      <c r="I73" s="42">
        <f>IFERROR(H73/G73,"")</f>
        <v>0.28177714380473</v>
      </c>
    </row>
    <row r="74" spans="1:11">
      <c r="A74" s="26" t="s">
        <v>74</v>
      </c>
      <c r="B74" s="30">
        <v>66</v>
      </c>
      <c r="C74" s="33">
        <v>154652.6</v>
      </c>
      <c r="D74" s="36">
        <v>271.19516387051</v>
      </c>
      <c r="E74" s="30">
        <v>55</v>
      </c>
      <c r="F74" s="33">
        <v>79127.1</v>
      </c>
      <c r="G74" s="36">
        <v>214.15369702668</v>
      </c>
      <c r="H74" s="39">
        <f>IF(G74&lt;&gt;"",D74-G74,"")</f>
        <v>57.041466843825</v>
      </c>
      <c r="I74" s="42">
        <f>IFERROR(H74/G74,"")</f>
        <v>0.26635760967842</v>
      </c>
    </row>
    <row r="75" spans="1:11">
      <c r="A75" s="27" t="s">
        <v>75</v>
      </c>
      <c r="B75" s="30">
        <v>67</v>
      </c>
      <c r="C75" s="33">
        <v>233568.2</v>
      </c>
      <c r="D75" s="36">
        <v>270.97028961991</v>
      </c>
      <c r="E75" s="30">
        <v>67</v>
      </c>
      <c r="F75" s="33">
        <v>156671.0</v>
      </c>
      <c r="G75" s="36">
        <v>211.14548001864</v>
      </c>
      <c r="H75" s="39">
        <f>IF(G75&lt;&gt;"",D75-G75,"")</f>
        <v>59.824809601268</v>
      </c>
      <c r="I75" s="42">
        <f>IFERROR(H75/G75,"")</f>
        <v>0.28333455016886</v>
      </c>
    </row>
    <row r="76" spans="1:11">
      <c r="A76" s="27" t="s">
        <v>76</v>
      </c>
      <c r="B76" s="30">
        <v>68</v>
      </c>
      <c r="C76" s="33">
        <v>70001.7</v>
      </c>
      <c r="D76" s="36">
        <v>270.03862477626</v>
      </c>
      <c r="E76" s="30"/>
      <c r="F76" s="33">
        <v>22047.6</v>
      </c>
      <c r="G76" s="36">
        <v>204.77282788149</v>
      </c>
      <c r="H76" s="39">
        <f>IF(G76&lt;&gt;"",D76-G76,"")</f>
        <v>65.265796894763</v>
      </c>
      <c r="I76" s="42">
        <f>IFERROR(H76/G76,"")</f>
        <v>0.31872293589916</v>
      </c>
    </row>
    <row r="77" spans="1:11">
      <c r="A77" s="27" t="s">
        <v>77</v>
      </c>
      <c r="B77" s="30">
        <v>69</v>
      </c>
      <c r="C77" s="33">
        <v>273946.3</v>
      </c>
      <c r="D77" s="36">
        <v>269.77232618218</v>
      </c>
      <c r="E77" s="30"/>
      <c r="F77" s="33">
        <v>42038.1</v>
      </c>
      <c r="G77" s="36">
        <v>234.51801579995</v>
      </c>
      <c r="H77" s="39">
        <f>IF(G77&lt;&gt;"",D77-G77,"")</f>
        <v>35.254310382223</v>
      </c>
      <c r="I77" s="42">
        <f>IFERROR(H77/G77,"")</f>
        <v>0.15032666152308</v>
      </c>
    </row>
    <row r="78" spans="1:11">
      <c r="A78" s="25" t="s">
        <v>78</v>
      </c>
      <c r="B78" s="30">
        <v>70</v>
      </c>
      <c r="C78" s="33">
        <v>84909.5</v>
      </c>
      <c r="D78" s="36">
        <v>268.69648861435</v>
      </c>
      <c r="E78" s="30"/>
      <c r="F78" s="33">
        <v>45797.7</v>
      </c>
      <c r="G78" s="36">
        <v>201.6265904183</v>
      </c>
      <c r="H78" s="39">
        <f>IF(G78&lt;&gt;"",D78-G78,"")</f>
        <v>67.069898196052</v>
      </c>
      <c r="I78" s="42">
        <f>IFERROR(H78/G78,"")</f>
        <v>0.332644112351</v>
      </c>
    </row>
    <row r="79" spans="1:11">
      <c r="A79" s="27" t="s">
        <v>79</v>
      </c>
      <c r="B79" s="30">
        <v>71</v>
      </c>
      <c r="C79" s="33">
        <v>115757.1</v>
      </c>
      <c r="D79" s="36">
        <v>268.68626892001</v>
      </c>
      <c r="E79" s="30"/>
      <c r="F79" s="33">
        <v>1332.8</v>
      </c>
      <c r="G79" s="36">
        <v>250.94027611044</v>
      </c>
      <c r="H79" s="39">
        <f>IF(G79&lt;&gt;"",D79-G79,"")</f>
        <v>17.745992809562</v>
      </c>
      <c r="I79" s="42">
        <f>IFERROR(H79/G79,"")</f>
        <v>0.070717993478859</v>
      </c>
    </row>
    <row r="80" spans="1:11">
      <c r="A80" s="25" t="s">
        <v>80</v>
      </c>
      <c r="B80" s="30">
        <v>72</v>
      </c>
      <c r="C80" s="33">
        <v>1333040.4</v>
      </c>
      <c r="D80" s="36">
        <v>265.29835599881</v>
      </c>
      <c r="E80" s="30">
        <v>53</v>
      </c>
      <c r="F80" s="33">
        <v>1276931.7</v>
      </c>
      <c r="G80" s="36">
        <v>215.22360467674</v>
      </c>
      <c r="H80" s="39">
        <f>IF(G80&lt;&gt;"",D80-G80,"")</f>
        <v>50.07475132207</v>
      </c>
      <c r="I80" s="42">
        <f>IFERROR(H80/G80,"")</f>
        <v>0.23266384464325</v>
      </c>
    </row>
    <row r="81" spans="1:11">
      <c r="A81" s="25" t="s">
        <v>81</v>
      </c>
      <c r="B81" s="30">
        <v>73</v>
      </c>
      <c r="C81" s="33">
        <v>1449320.6</v>
      </c>
      <c r="D81" s="36">
        <v>265.20706874656</v>
      </c>
      <c r="E81" s="30">
        <v>64</v>
      </c>
      <c r="F81" s="33">
        <v>1405909.2</v>
      </c>
      <c r="G81" s="36">
        <v>212.53406621139</v>
      </c>
      <c r="H81" s="39">
        <f>IF(G81&lt;&gt;"",D81-G81,"")</f>
        <v>52.673002535168</v>
      </c>
      <c r="I81" s="42">
        <f>IFERROR(H81/G81,"")</f>
        <v>0.24783322257044</v>
      </c>
    </row>
    <row r="82" spans="1:11">
      <c r="A82" s="27" t="s">
        <v>82</v>
      </c>
      <c r="B82" s="30">
        <v>74</v>
      </c>
      <c r="C82" s="33">
        <v>90982.6</v>
      </c>
      <c r="D82" s="36">
        <v>264.78716150121</v>
      </c>
      <c r="E82" s="30">
        <v>38</v>
      </c>
      <c r="F82" s="33">
        <v>111786.5</v>
      </c>
      <c r="G82" s="36">
        <v>226.84693590013</v>
      </c>
      <c r="H82" s="39">
        <f>IF(G82&lt;&gt;"",D82-G82,"")</f>
        <v>37.940225601079</v>
      </c>
      <c r="I82" s="42">
        <f>IFERROR(H82/G82,"")</f>
        <v>0.16725033313997</v>
      </c>
    </row>
    <row r="83" spans="1:11">
      <c r="A83" s="26" t="s">
        <v>83</v>
      </c>
      <c r="B83" s="30">
        <v>75</v>
      </c>
      <c r="C83" s="33">
        <v>202480.8</v>
      </c>
      <c r="D83" s="36">
        <v>264.20423516699</v>
      </c>
      <c r="E83" s="30">
        <v>49</v>
      </c>
      <c r="F83" s="33">
        <v>288136.4</v>
      </c>
      <c r="G83" s="36">
        <v>219.25650473179</v>
      </c>
      <c r="H83" s="39">
        <f>IF(G83&lt;&gt;"",D83-G83,"")</f>
        <v>44.947730435202</v>
      </c>
      <c r="I83" s="42">
        <f>IFERROR(H83/G83,"")</f>
        <v>0.20500067028883</v>
      </c>
    </row>
    <row r="84" spans="1:11">
      <c r="A84" s="25" t="s">
        <v>84</v>
      </c>
      <c r="B84" s="30">
        <v>76</v>
      </c>
      <c r="C84" s="33">
        <v>663409.7</v>
      </c>
      <c r="D84" s="36">
        <v>263.59571483504</v>
      </c>
      <c r="E84" s="30">
        <v>54</v>
      </c>
      <c r="F84" s="33">
        <v>497207.8</v>
      </c>
      <c r="G84" s="36">
        <v>214.16571682906</v>
      </c>
      <c r="H84" s="39">
        <f>IF(G84&lt;&gt;"",D84-G84,"")</f>
        <v>49.429998005982</v>
      </c>
      <c r="I84" s="42">
        <f>IFERROR(H84/G84,"")</f>
        <v>0.23080257072814</v>
      </c>
    </row>
    <row r="85" spans="1:11">
      <c r="A85" s="27" t="s">
        <v>85</v>
      </c>
      <c r="B85" s="30">
        <v>77</v>
      </c>
      <c r="C85" s="33">
        <v>339608.9</v>
      </c>
      <c r="D85" s="36">
        <v>263.38357298646</v>
      </c>
      <c r="E85" s="30">
        <v>61</v>
      </c>
      <c r="F85" s="33">
        <v>567305.6</v>
      </c>
      <c r="G85" s="36">
        <v>213.21859241298</v>
      </c>
      <c r="H85" s="39">
        <f>IF(G85&lt;&gt;"",D85-G85,"")</f>
        <v>50.164980573478</v>
      </c>
      <c r="I85" s="42">
        <f>IFERROR(H85/G85,"")</f>
        <v>0.23527488858155</v>
      </c>
    </row>
    <row r="86" spans="1:11">
      <c r="A86" s="25" t="s">
        <v>86</v>
      </c>
      <c r="B86" s="30">
        <v>78</v>
      </c>
      <c r="C86" s="33">
        <v>1409337.3</v>
      </c>
      <c r="D86" s="36">
        <v>260.67604249174</v>
      </c>
      <c r="E86" s="30">
        <v>59</v>
      </c>
      <c r="F86" s="33">
        <v>1162240.85</v>
      </c>
      <c r="G86" s="36">
        <v>213.39646545722</v>
      </c>
      <c r="H86" s="39">
        <f>IF(G86&lt;&gt;"",D86-G86,"")</f>
        <v>47.27957703452</v>
      </c>
      <c r="I86" s="42">
        <f>IFERROR(H86/G86,"")</f>
        <v>0.22155745144709</v>
      </c>
    </row>
    <row r="87" spans="1:11">
      <c r="A87" s="25" t="s">
        <v>87</v>
      </c>
      <c r="B87" s="30">
        <v>79</v>
      </c>
      <c r="C87" s="33">
        <v>505878.9</v>
      </c>
      <c r="D87" s="36">
        <v>260.20263545287</v>
      </c>
      <c r="E87" s="30">
        <v>63</v>
      </c>
      <c r="F87" s="33">
        <v>429145.2</v>
      </c>
      <c r="G87" s="36">
        <v>212.74999603864</v>
      </c>
      <c r="H87" s="39">
        <f>IF(G87&lt;&gt;"",D87-G87,"")</f>
        <v>47.452639414236</v>
      </c>
      <c r="I87" s="42">
        <f>IFERROR(H87/G87,"")</f>
        <v>0.22304413770996</v>
      </c>
    </row>
    <row r="88" spans="1:11">
      <c r="A88" s="25" t="s">
        <v>88</v>
      </c>
      <c r="B88" s="30">
        <v>80</v>
      </c>
      <c r="C88" s="33">
        <v>1487896.0</v>
      </c>
      <c r="D88" s="36">
        <v>259.26601939921</v>
      </c>
      <c r="E88" s="30">
        <v>46</v>
      </c>
      <c r="F88" s="33">
        <v>1307436.3</v>
      </c>
      <c r="G88" s="36">
        <v>221.15543457069</v>
      </c>
      <c r="H88" s="39">
        <f>IF(G88&lt;&gt;"",D88-G88,"")</f>
        <v>38.110584828511</v>
      </c>
      <c r="I88" s="42">
        <f>IFERROR(H88/G88,"")</f>
        <v>0.17232488499544</v>
      </c>
    </row>
    <row r="89" spans="1:11">
      <c r="A89" s="25" t="s">
        <v>89</v>
      </c>
      <c r="B89" s="30">
        <v>81</v>
      </c>
      <c r="C89" s="33">
        <v>376717.8</v>
      </c>
      <c r="D89" s="36">
        <v>258.53726715329</v>
      </c>
      <c r="E89" s="30">
        <v>90</v>
      </c>
      <c r="F89" s="33">
        <v>265249.0</v>
      </c>
      <c r="G89" s="36">
        <v>197.59144728161</v>
      </c>
      <c r="H89" s="39">
        <f>IF(G89&lt;&gt;"",D89-G89,"")</f>
        <v>60.94581987168</v>
      </c>
      <c r="I89" s="42">
        <f>IFERROR(H89/G89,"")</f>
        <v>0.30844361286964</v>
      </c>
    </row>
    <row r="90" spans="1:11">
      <c r="A90" s="27" t="s">
        <v>90</v>
      </c>
      <c r="B90" s="30">
        <v>82</v>
      </c>
      <c r="C90" s="33">
        <v>294569.15</v>
      </c>
      <c r="D90" s="36">
        <v>257.87920690269</v>
      </c>
      <c r="E90" s="30">
        <v>89</v>
      </c>
      <c r="F90" s="33">
        <v>452193.53</v>
      </c>
      <c r="G90" s="36">
        <v>198.46569633581</v>
      </c>
      <c r="H90" s="39">
        <f>IF(G90&lt;&gt;"",D90-G90,"")</f>
        <v>59.413510566877</v>
      </c>
      <c r="I90" s="42">
        <f>IFERROR(H90/G90,"")</f>
        <v>0.29936413024418</v>
      </c>
    </row>
    <row r="91" spans="1:11">
      <c r="A91" s="26" t="s">
        <v>91</v>
      </c>
      <c r="B91" s="30">
        <v>83</v>
      </c>
      <c r="C91" s="33">
        <v>106663.0</v>
      </c>
      <c r="D91" s="36">
        <v>257.76023925822</v>
      </c>
      <c r="E91" s="30">
        <v>77</v>
      </c>
      <c r="F91" s="33">
        <v>131743.4</v>
      </c>
      <c r="G91" s="36">
        <v>205.84264031443</v>
      </c>
      <c r="H91" s="39">
        <f>IF(G91&lt;&gt;"",D91-G91,"")</f>
        <v>51.917598943795</v>
      </c>
      <c r="I91" s="42">
        <f>IFERROR(H91/G91,"")</f>
        <v>0.25221984553098</v>
      </c>
    </row>
    <row r="92" spans="1:11">
      <c r="A92" s="26" t="s">
        <v>92</v>
      </c>
      <c r="B92" s="30">
        <v>84</v>
      </c>
      <c r="C92" s="33">
        <v>174995.68</v>
      </c>
      <c r="D92" s="36">
        <v>257.67495083307</v>
      </c>
      <c r="E92" s="30"/>
      <c r="F92" s="33">
        <v>49891.7</v>
      </c>
      <c r="G92" s="36">
        <v>207.92741478041</v>
      </c>
      <c r="H92" s="39">
        <f>IF(G92&lt;&gt;"",D92-G92,"")</f>
        <v>49.747536052658</v>
      </c>
      <c r="I92" s="42">
        <f>IFERROR(H92/G92,"")</f>
        <v>0.23925433837185</v>
      </c>
    </row>
    <row r="93" spans="1:11">
      <c r="A93" s="25" t="s">
        <v>93</v>
      </c>
      <c r="B93" s="30">
        <v>85</v>
      </c>
      <c r="C93" s="33">
        <v>254862.1</v>
      </c>
      <c r="D93" s="36">
        <v>256.85027981799</v>
      </c>
      <c r="E93" s="30">
        <v>75</v>
      </c>
      <c r="F93" s="33">
        <v>143683.6</v>
      </c>
      <c r="G93" s="36">
        <v>206.11454403982</v>
      </c>
      <c r="H93" s="39">
        <f>IF(G93&lt;&gt;"",D93-G93,"")</f>
        <v>50.735735778167</v>
      </c>
      <c r="I93" s="42">
        <f>IFERROR(H93/G93,"")</f>
        <v>0.24615310877026</v>
      </c>
    </row>
    <row r="94" spans="1:11">
      <c r="A94" s="26" t="s">
        <v>94</v>
      </c>
      <c r="B94" s="30">
        <v>86</v>
      </c>
      <c r="C94" s="33">
        <v>256847.18</v>
      </c>
      <c r="D94" s="36">
        <v>256.16366237698</v>
      </c>
      <c r="E94" s="30">
        <v>86</v>
      </c>
      <c r="F94" s="33">
        <v>342903.86</v>
      </c>
      <c r="G94" s="36">
        <v>201.63287867334</v>
      </c>
      <c r="H94" s="39">
        <f>IF(G94&lt;&gt;"",D94-G94,"")</f>
        <v>54.530783703642</v>
      </c>
      <c r="I94" s="42">
        <f>IFERROR(H94/G94,"")</f>
        <v>0.27044589187256</v>
      </c>
    </row>
    <row r="95" spans="1:11">
      <c r="A95" s="27" t="s">
        <v>95</v>
      </c>
      <c r="B95" s="30">
        <v>87</v>
      </c>
      <c r="C95" s="33">
        <v>147580.8</v>
      </c>
      <c r="D95" s="36">
        <v>255.99395043258</v>
      </c>
      <c r="E95" s="30">
        <v>41</v>
      </c>
      <c r="F95" s="33">
        <v>68827.0</v>
      </c>
      <c r="G95" s="36">
        <v>225.16581283508</v>
      </c>
      <c r="H95" s="39">
        <f>IF(G95&lt;&gt;"",D95-G95,"")</f>
        <v>30.828137597497</v>
      </c>
      <c r="I95" s="42">
        <f>IFERROR(H95/G95,"")</f>
        <v>0.13691304736424</v>
      </c>
    </row>
    <row r="96" spans="1:11">
      <c r="A96" s="26" t="s">
        <v>96</v>
      </c>
      <c r="B96" s="30">
        <v>88</v>
      </c>
      <c r="C96" s="33">
        <v>106830.08</v>
      </c>
      <c r="D96" s="36">
        <v>254.47300451334</v>
      </c>
      <c r="E96" s="30">
        <v>83</v>
      </c>
      <c r="F96" s="33">
        <v>111498.5</v>
      </c>
      <c r="G96" s="36">
        <v>203.01802266398</v>
      </c>
      <c r="H96" s="39">
        <f>IF(G96&lt;&gt;"",D96-G96,"")</f>
        <v>51.454981849354</v>
      </c>
      <c r="I96" s="42">
        <f>IFERROR(H96/G96,"")</f>
        <v>0.2534503152684</v>
      </c>
    </row>
    <row r="97" spans="1:11">
      <c r="A97" s="27" t="s">
        <v>97</v>
      </c>
      <c r="B97" s="30">
        <v>89</v>
      </c>
      <c r="C97" s="33">
        <v>183970.5</v>
      </c>
      <c r="D97" s="36">
        <v>252.7926886104</v>
      </c>
      <c r="E97" s="30">
        <v>42</v>
      </c>
      <c r="F97" s="33">
        <v>563728.9</v>
      </c>
      <c r="G97" s="36">
        <v>224.12118910349</v>
      </c>
      <c r="H97" s="39">
        <f>IF(G97&lt;&gt;"",D97-G97,"")</f>
        <v>28.671499506917</v>
      </c>
      <c r="I97" s="42">
        <f>IFERROR(H97/G97,"")</f>
        <v>0.12792855339384</v>
      </c>
    </row>
    <row r="98" spans="1:11">
      <c r="A98" s="26" t="s">
        <v>98</v>
      </c>
      <c r="B98" s="30">
        <v>90</v>
      </c>
      <c r="C98" s="33">
        <v>147079.4</v>
      </c>
      <c r="D98" s="36">
        <v>252.01808342977</v>
      </c>
      <c r="E98" s="30"/>
      <c r="F98" s="33"/>
      <c r="G98" s="36"/>
      <c r="H98" s="39" t="str">
        <f>IF(G98&lt;&gt;"",D98-G98,"")</f>
        <v/>
      </c>
      <c r="I98" s="42" t="str">
        <f>IFERROR(H98/G98,"")</f>
        <v/>
      </c>
    </row>
    <row r="99" spans="1:11">
      <c r="A99" s="26" t="s">
        <v>99</v>
      </c>
      <c r="B99" s="30">
        <v>91</v>
      </c>
      <c r="C99" s="33">
        <v>226558.4</v>
      </c>
      <c r="D99" s="36">
        <v>251.87628620259</v>
      </c>
      <c r="E99" s="30">
        <v>85</v>
      </c>
      <c r="F99" s="33">
        <v>109112.5</v>
      </c>
      <c r="G99" s="36">
        <v>202.62551586665</v>
      </c>
      <c r="H99" s="39">
        <f>IF(G99&lt;&gt;"",D99-G99,"")</f>
        <v>49.250770335935</v>
      </c>
      <c r="I99" s="42">
        <f>IFERROR(H99/G99,"")</f>
        <v>0.24306302256793</v>
      </c>
    </row>
    <row r="100" spans="1:11">
      <c r="A100" s="26" t="s">
        <v>100</v>
      </c>
      <c r="B100" s="30">
        <v>92</v>
      </c>
      <c r="C100" s="33">
        <v>68819.2</v>
      </c>
      <c r="D100" s="36">
        <v>251.29050323166</v>
      </c>
      <c r="E100" s="30"/>
      <c r="F100" s="33"/>
      <c r="G100" s="36"/>
      <c r="H100" s="39" t="str">
        <f>IF(G100&lt;&gt;"",D100-G100,"")</f>
        <v/>
      </c>
      <c r="I100" s="42" t="str">
        <f>IFERROR(H100/G100,"")</f>
        <v/>
      </c>
    </row>
    <row r="101" spans="1:11">
      <c r="A101" s="27" t="s">
        <v>101</v>
      </c>
      <c r="B101" s="30">
        <v>93</v>
      </c>
      <c r="C101" s="33">
        <v>303149.5</v>
      </c>
      <c r="D101" s="36">
        <v>250.94533423278</v>
      </c>
      <c r="E101" s="30">
        <v>30</v>
      </c>
      <c r="F101" s="33">
        <v>419375.1</v>
      </c>
      <c r="G101" s="36">
        <v>230.66019727924</v>
      </c>
      <c r="H101" s="39">
        <f>IF(G101&lt;&gt;"",D101-G101,"")</f>
        <v>20.285136953542</v>
      </c>
      <c r="I101" s="42">
        <f>IFERROR(H101/G101,"")</f>
        <v>0.08794381168843</v>
      </c>
    </row>
    <row r="102" spans="1:11">
      <c r="A102" s="25" t="s">
        <v>102</v>
      </c>
      <c r="B102" s="30">
        <v>94</v>
      </c>
      <c r="C102" s="33">
        <v>1414328.5</v>
      </c>
      <c r="D102" s="36">
        <v>250.61014177399</v>
      </c>
      <c r="E102" s="30">
        <v>81</v>
      </c>
      <c r="F102" s="33">
        <v>1199893.9</v>
      </c>
      <c r="G102" s="36">
        <v>204.0165180438</v>
      </c>
      <c r="H102" s="39">
        <f>IF(G102&lt;&gt;"",D102-G102,"")</f>
        <v>46.59362373019</v>
      </c>
      <c r="I102" s="42">
        <f>IFERROR(H102/G102,"")</f>
        <v>0.22838162408098</v>
      </c>
    </row>
    <row r="103" spans="1:11">
      <c r="A103" s="27" t="s">
        <v>103</v>
      </c>
      <c r="B103" s="30">
        <v>95</v>
      </c>
      <c r="C103" s="33">
        <v>181410.3</v>
      </c>
      <c r="D103" s="36">
        <v>249.9494598708</v>
      </c>
      <c r="E103" s="30">
        <v>94</v>
      </c>
      <c r="F103" s="33">
        <v>227532.8</v>
      </c>
      <c r="G103" s="36">
        <v>191.86583384901</v>
      </c>
      <c r="H103" s="39">
        <f>IF(G103&lt;&gt;"",D103-G103,"")</f>
        <v>58.083626021792</v>
      </c>
      <c r="I103" s="42">
        <f>IFERROR(H103/G103,"")</f>
        <v>0.30273042811521</v>
      </c>
    </row>
    <row r="104" spans="1:11">
      <c r="A104" s="26" t="s">
        <v>104</v>
      </c>
      <c r="B104" s="30">
        <v>96</v>
      </c>
      <c r="C104" s="33">
        <v>367863.9</v>
      </c>
      <c r="D104" s="36">
        <v>249.74635619315</v>
      </c>
      <c r="E104" s="30">
        <v>43</v>
      </c>
      <c r="F104" s="33">
        <v>136049.6</v>
      </c>
      <c r="G104" s="36">
        <v>223.87880375981</v>
      </c>
      <c r="H104" s="39">
        <f>IF(G104&lt;&gt;"",D104-G104,"")</f>
        <v>25.867552433341</v>
      </c>
      <c r="I104" s="42">
        <f>IFERROR(H104/G104,"")</f>
        <v>0.11554265968427</v>
      </c>
    </row>
    <row r="105" spans="1:11">
      <c r="A105" s="25" t="s">
        <v>105</v>
      </c>
      <c r="B105" s="30">
        <v>97</v>
      </c>
      <c r="C105" s="33">
        <v>96453.9</v>
      </c>
      <c r="D105" s="36">
        <v>249.4457621724</v>
      </c>
      <c r="E105" s="30">
        <v>10</v>
      </c>
      <c r="F105" s="33">
        <v>63968.4</v>
      </c>
      <c r="G105" s="36">
        <v>251.84853302568</v>
      </c>
      <c r="H105" s="39">
        <f>IF(G105&lt;&gt;"",D105-G105,"")</f>
        <v>-2.402770853286</v>
      </c>
      <c r="I105" s="42">
        <f>IFERROR(H105/G105,"")</f>
        <v>-0.0095405394044561</v>
      </c>
    </row>
    <row r="106" spans="1:11">
      <c r="A106" s="26" t="s">
        <v>106</v>
      </c>
      <c r="B106" s="30">
        <v>98</v>
      </c>
      <c r="C106" s="33">
        <v>518621.65</v>
      </c>
      <c r="D106" s="36">
        <v>249.27816993371</v>
      </c>
      <c r="E106" s="30">
        <v>91</v>
      </c>
      <c r="F106" s="33">
        <v>861138.3</v>
      </c>
      <c r="G106" s="36">
        <v>197.51298031919</v>
      </c>
      <c r="H106" s="39">
        <f>IF(G106&lt;&gt;"",D106-G106,"")</f>
        <v>51.765189614519</v>
      </c>
      <c r="I106" s="42">
        <f>IFERROR(H106/G106,"")</f>
        <v>0.26208500084837</v>
      </c>
    </row>
    <row r="107" spans="1:11">
      <c r="A107" s="27" t="s">
        <v>107</v>
      </c>
      <c r="B107" s="30">
        <v>99</v>
      </c>
      <c r="C107" s="33">
        <v>93448.5</v>
      </c>
      <c r="D107" s="36">
        <v>248.61723088118</v>
      </c>
      <c r="E107" s="30"/>
      <c r="F107" s="33">
        <v>42833.9</v>
      </c>
      <c r="G107" s="36">
        <v>200.535295642</v>
      </c>
      <c r="H107" s="39">
        <f>IF(G107&lt;&gt;"",D107-G107,"")</f>
        <v>48.081935239177</v>
      </c>
      <c r="I107" s="42">
        <f>IFERROR(H107/G107,"")</f>
        <v>0.23976794252227</v>
      </c>
    </row>
    <row r="108" spans="1:11">
      <c r="A108" s="25" t="s">
        <v>108</v>
      </c>
      <c r="B108" s="30">
        <v>100</v>
      </c>
      <c r="C108" s="33">
        <v>236016.1</v>
      </c>
      <c r="D108" s="36">
        <v>248.17692648934</v>
      </c>
      <c r="E108" s="30">
        <v>69</v>
      </c>
      <c r="F108" s="33">
        <v>576896.4</v>
      </c>
      <c r="G108" s="36">
        <v>210.13260630505</v>
      </c>
      <c r="H108" s="39">
        <f>IF(G108&lt;&gt;"",D108-G108,"")</f>
        <v>38.044320184288</v>
      </c>
      <c r="I108" s="42">
        <f>IFERROR(H108/G108,"")</f>
        <v>0.18104910443579</v>
      </c>
    </row>
    <row r="109" spans="1:11">
      <c r="A109" s="25" t="s">
        <v>109</v>
      </c>
      <c r="B109" s="30">
        <v>101</v>
      </c>
      <c r="C109" s="33">
        <v>370549.0</v>
      </c>
      <c r="D109" s="36">
        <v>246.59813573913</v>
      </c>
      <c r="E109" s="30">
        <v>92</v>
      </c>
      <c r="F109" s="33">
        <v>378835.95</v>
      </c>
      <c r="G109" s="36">
        <v>193.85888456468</v>
      </c>
      <c r="H109" s="39">
        <f>IF(G109&lt;&gt;"",D109-G109,"")</f>
        <v>52.739251174455</v>
      </c>
      <c r="I109" s="42">
        <f>IFERROR(H109/G109,"")</f>
        <v>0.27204969889765</v>
      </c>
    </row>
    <row r="110" spans="1:11">
      <c r="A110" s="27" t="s">
        <v>110</v>
      </c>
      <c r="B110" s="30">
        <v>102</v>
      </c>
      <c r="C110" s="33">
        <v>402336.0</v>
      </c>
      <c r="D110" s="36">
        <v>245.65340163446</v>
      </c>
      <c r="E110" s="30">
        <v>78</v>
      </c>
      <c r="F110" s="33">
        <v>367026.7</v>
      </c>
      <c r="G110" s="36">
        <v>205.03436534726</v>
      </c>
      <c r="H110" s="39">
        <f>IF(G110&lt;&gt;"",D110-G110,"")</f>
        <v>40.619036287194</v>
      </c>
      <c r="I110" s="42">
        <f>IFERROR(H110/G110,"")</f>
        <v>0.19810843035214</v>
      </c>
    </row>
    <row r="111" spans="1:11">
      <c r="A111" s="25" t="s">
        <v>111</v>
      </c>
      <c r="B111" s="30">
        <v>103</v>
      </c>
      <c r="C111" s="33">
        <v>267299.5</v>
      </c>
      <c r="D111" s="36">
        <v>244.32202267494</v>
      </c>
      <c r="E111" s="30">
        <v>76</v>
      </c>
      <c r="F111" s="33">
        <v>288150.2</v>
      </c>
      <c r="G111" s="36">
        <v>205.84975648117</v>
      </c>
      <c r="H111" s="39">
        <f>IF(G111&lt;&gt;"",D111-G111,"")</f>
        <v>38.472266193771</v>
      </c>
      <c r="I111" s="42">
        <f>IFERROR(H111/G111,"")</f>
        <v>0.18689488319745</v>
      </c>
    </row>
    <row r="112" spans="1:11">
      <c r="A112" s="26" t="s">
        <v>112</v>
      </c>
      <c r="B112" s="30">
        <v>104</v>
      </c>
      <c r="C112" s="33">
        <v>216757.8</v>
      </c>
      <c r="D112" s="36">
        <v>243.88531946717</v>
      </c>
      <c r="E112" s="30">
        <v>84</v>
      </c>
      <c r="F112" s="33">
        <v>164384.1</v>
      </c>
      <c r="G112" s="36">
        <v>202.67036957954</v>
      </c>
      <c r="H112" s="39">
        <f>IF(G112&lt;&gt;"",D112-G112,"")</f>
        <v>41.214949887626</v>
      </c>
      <c r="I112" s="42">
        <f>IFERROR(H112/G112,"")</f>
        <v>0.20335952400507</v>
      </c>
    </row>
    <row r="113" spans="1:11">
      <c r="A113" s="27" t="s">
        <v>113</v>
      </c>
      <c r="B113" s="30">
        <v>105</v>
      </c>
      <c r="C113" s="33">
        <v>220410.4</v>
      </c>
      <c r="D113" s="36">
        <v>242.56707396747</v>
      </c>
      <c r="E113" s="30">
        <v>52</v>
      </c>
      <c r="F113" s="33">
        <v>331086.8</v>
      </c>
      <c r="G113" s="36">
        <v>215.83640936455</v>
      </c>
      <c r="H113" s="39">
        <f>IF(G113&lt;&gt;"",D113-G113,"")</f>
        <v>26.730664602918</v>
      </c>
      <c r="I113" s="42">
        <f>IFERROR(H113/G113,"")</f>
        <v>0.12384687403583</v>
      </c>
    </row>
    <row r="114" spans="1:11">
      <c r="A114" s="25" t="s">
        <v>114</v>
      </c>
      <c r="B114" s="30">
        <v>106</v>
      </c>
      <c r="C114" s="33">
        <v>180065.3</v>
      </c>
      <c r="D114" s="36">
        <v>239.04381521592</v>
      </c>
      <c r="E114" s="30"/>
      <c r="F114" s="33"/>
      <c r="G114" s="36"/>
      <c r="H114" s="39" t="str">
        <f>IF(G114&lt;&gt;"",D114-G114,"")</f>
        <v/>
      </c>
      <c r="I114" s="42" t="str">
        <f>IFERROR(H114/G114,"")</f>
        <v/>
      </c>
    </row>
    <row r="115" spans="1:11">
      <c r="A115" s="26" t="s">
        <v>115</v>
      </c>
      <c r="B115" s="30">
        <v>107</v>
      </c>
      <c r="C115" s="33">
        <v>664258.07</v>
      </c>
      <c r="D115" s="36">
        <v>236.75196013802</v>
      </c>
      <c r="E115" s="30">
        <v>82</v>
      </c>
      <c r="F115" s="33">
        <v>705690.2</v>
      </c>
      <c r="G115" s="36">
        <v>203.39150054797</v>
      </c>
      <c r="H115" s="39">
        <f>IF(G115&lt;&gt;"",D115-G115,"")</f>
        <v>33.360459590049</v>
      </c>
      <c r="I115" s="42">
        <f>IFERROR(H115/G115,"")</f>
        <v>0.16402091287084</v>
      </c>
    </row>
    <row r="116" spans="1:11">
      <c r="A116" s="27" t="s">
        <v>116</v>
      </c>
      <c r="B116" s="30">
        <v>108</v>
      </c>
      <c r="C116" s="33">
        <v>62489.01</v>
      </c>
      <c r="D116" s="36">
        <v>234.15148855775</v>
      </c>
      <c r="E116" s="30"/>
      <c r="F116" s="33">
        <v>36968.1</v>
      </c>
      <c r="G116" s="36">
        <v>212.80987932839</v>
      </c>
      <c r="H116" s="39">
        <f>IF(G116&lt;&gt;"",D116-G116,"")</f>
        <v>21.341609229354</v>
      </c>
      <c r="I116" s="42">
        <f>IFERROR(H116/G116,"")</f>
        <v>0.10028486128889</v>
      </c>
    </row>
    <row r="117" spans="1:11">
      <c r="A117" s="27" t="s">
        <v>117</v>
      </c>
      <c r="B117" s="30">
        <v>109</v>
      </c>
      <c r="C117" s="33">
        <v>206894.0</v>
      </c>
      <c r="D117" s="36">
        <v>233.679215927</v>
      </c>
      <c r="E117" s="30"/>
      <c r="F117" s="33"/>
      <c r="G117" s="36"/>
      <c r="H117" s="39" t="str">
        <f>IF(G117&lt;&gt;"",D117-G117,"")</f>
        <v/>
      </c>
      <c r="I117" s="42" t="str">
        <f>IFERROR(H117/G117,"")</f>
        <v/>
      </c>
    </row>
    <row r="118" spans="1:11">
      <c r="A118" s="25" t="s">
        <v>118</v>
      </c>
      <c r="B118" s="30">
        <v>110</v>
      </c>
      <c r="C118" s="33">
        <v>306668.3</v>
      </c>
      <c r="D118" s="36">
        <v>229.71636846717</v>
      </c>
      <c r="E118" s="30">
        <v>40</v>
      </c>
      <c r="F118" s="33">
        <v>610362.9</v>
      </c>
      <c r="G118" s="36">
        <v>225.3561545107</v>
      </c>
      <c r="H118" s="39">
        <f>IF(G118&lt;&gt;"",D118-G118,"")</f>
        <v>4.3602139564667</v>
      </c>
      <c r="I118" s="42">
        <f>IFERROR(H118/G118,"")</f>
        <v>0.019348102411197</v>
      </c>
    </row>
    <row r="119" spans="1:11">
      <c r="A119" s="26" t="s">
        <v>119</v>
      </c>
      <c r="B119" s="30">
        <v>111</v>
      </c>
      <c r="C119" s="33">
        <v>183219.1</v>
      </c>
      <c r="D119" s="36">
        <v>229.36805333068</v>
      </c>
      <c r="E119" s="30">
        <v>21</v>
      </c>
      <c r="F119" s="33">
        <v>156889</v>
      </c>
      <c r="G119" s="36">
        <v>237.88173039538</v>
      </c>
      <c r="H119" s="39">
        <f>IF(G119&lt;&gt;"",D119-G119,"")</f>
        <v>-8.5136770646907</v>
      </c>
      <c r="I119" s="42">
        <f>IFERROR(H119/G119,"")</f>
        <v>-0.035789537307217</v>
      </c>
    </row>
    <row r="120" spans="1:11">
      <c r="A120" s="25" t="s">
        <v>120</v>
      </c>
      <c r="B120" s="30">
        <v>112</v>
      </c>
      <c r="C120" s="33">
        <v>153024.9</v>
      </c>
      <c r="D120" s="36">
        <v>228.49957621276</v>
      </c>
      <c r="E120" s="30"/>
      <c r="F120" s="33">
        <v>24666.5</v>
      </c>
      <c r="G120" s="36">
        <v>237.21891634403</v>
      </c>
      <c r="H120" s="39">
        <f>IF(G120&lt;&gt;"",D120-G120,"")</f>
        <v>-8.719340131269</v>
      </c>
      <c r="I120" s="42">
        <f>IFERROR(H120/G120,"")</f>
        <v>-0.036756512784266</v>
      </c>
    </row>
    <row r="121" spans="1:11">
      <c r="A121" s="27" t="s">
        <v>121</v>
      </c>
      <c r="B121" s="30">
        <v>113</v>
      </c>
      <c r="C121" s="33">
        <v>52983.8</v>
      </c>
      <c r="D121" s="36">
        <v>225.90760949573</v>
      </c>
      <c r="E121" s="30"/>
      <c r="F121" s="33">
        <v>11235.2</v>
      </c>
      <c r="G121" s="36">
        <v>176.31972728567</v>
      </c>
      <c r="H121" s="39">
        <f>IF(G121&lt;&gt;"",D121-G121,"")</f>
        <v>49.587882210059</v>
      </c>
      <c r="I121" s="42">
        <f>IFERROR(H121/G121,"")</f>
        <v>0.28123842393266</v>
      </c>
    </row>
    <row r="122" spans="1:11">
      <c r="A122" s="27" t="s">
        <v>122</v>
      </c>
      <c r="B122" s="30">
        <v>114</v>
      </c>
      <c r="C122" s="33">
        <v>357839.8</v>
      </c>
      <c r="D122" s="36">
        <v>224.22135687534</v>
      </c>
      <c r="E122" s="30">
        <v>19</v>
      </c>
      <c r="F122" s="33">
        <v>656443.8</v>
      </c>
      <c r="G122" s="36">
        <v>240.38951392335</v>
      </c>
      <c r="H122" s="39">
        <f>IF(G122&lt;&gt;"",D122-G122,"")</f>
        <v>-16.168157048015</v>
      </c>
      <c r="I122" s="42">
        <f>IFERROR(H122/G122,"")</f>
        <v>-0.067258162738206</v>
      </c>
    </row>
    <row r="123" spans="1:11">
      <c r="A123" s="27" t="s">
        <v>123</v>
      </c>
      <c r="B123" s="30">
        <v>115</v>
      </c>
      <c r="C123" s="33">
        <v>297107.65</v>
      </c>
      <c r="D123" s="36">
        <v>224.08133062208</v>
      </c>
      <c r="E123" s="30">
        <v>106</v>
      </c>
      <c r="F123" s="33">
        <v>117904.6</v>
      </c>
      <c r="G123" s="36">
        <v>130.46666627087</v>
      </c>
      <c r="H123" s="39">
        <f>IF(G123&lt;&gt;"",D123-G123,"")</f>
        <v>93.614664351216</v>
      </c>
      <c r="I123" s="42">
        <f>IFERROR(H123/G123,"")</f>
        <v>0.71753703092911</v>
      </c>
    </row>
    <row r="124" spans="1:11">
      <c r="A124" s="26" t="s">
        <v>124</v>
      </c>
      <c r="B124" s="30">
        <v>116</v>
      </c>
      <c r="C124" s="33">
        <v>56562.3</v>
      </c>
      <c r="D124" s="36">
        <v>222.13591208278</v>
      </c>
      <c r="E124" s="30">
        <v>103</v>
      </c>
      <c r="F124" s="33">
        <v>211390.6</v>
      </c>
      <c r="G124" s="36">
        <v>162.63673976042</v>
      </c>
      <c r="H124" s="39">
        <f>IF(G124&lt;&gt;"",D124-G124,"")</f>
        <v>59.499172322358</v>
      </c>
      <c r="I124" s="42">
        <f>IFERROR(H124/G124,"")</f>
        <v>0.3658409066119</v>
      </c>
    </row>
    <row r="125" spans="1:11">
      <c r="A125" s="27" t="s">
        <v>125</v>
      </c>
      <c r="B125" s="30">
        <v>117</v>
      </c>
      <c r="C125" s="33">
        <v>283258.7</v>
      </c>
      <c r="D125" s="36">
        <v>221.74251382217</v>
      </c>
      <c r="E125" s="30">
        <v>95</v>
      </c>
      <c r="F125" s="33">
        <v>202173.3</v>
      </c>
      <c r="G125" s="36">
        <v>182.93079551058</v>
      </c>
      <c r="H125" s="39">
        <f>IF(G125&lt;&gt;"",D125-G125,"")</f>
        <v>38.811718311586</v>
      </c>
      <c r="I125" s="42">
        <f>IFERROR(H125/G125,"")</f>
        <v>0.21216612655763</v>
      </c>
    </row>
    <row r="126" spans="1:11">
      <c r="A126" s="25" t="s">
        <v>126</v>
      </c>
      <c r="B126" s="30">
        <v>118</v>
      </c>
      <c r="C126" s="33">
        <v>119710</v>
      </c>
      <c r="D126" s="36">
        <v>220.77904936931</v>
      </c>
      <c r="E126" s="30"/>
      <c r="F126" s="33"/>
      <c r="G126" s="36"/>
      <c r="H126" s="39" t="str">
        <f>IF(G126&lt;&gt;"",D126-G126,"")</f>
        <v/>
      </c>
      <c r="I126" s="42" t="str">
        <f>IFERROR(H126/G126,"")</f>
        <v/>
      </c>
    </row>
    <row r="127" spans="1:11">
      <c r="A127" s="26" t="s">
        <v>127</v>
      </c>
      <c r="B127" s="30">
        <v>119</v>
      </c>
      <c r="C127" s="33">
        <v>858906.9</v>
      </c>
      <c r="D127" s="36">
        <v>220.07215392029</v>
      </c>
      <c r="E127" s="30">
        <v>87</v>
      </c>
      <c r="F127" s="33">
        <v>1440249.6</v>
      </c>
      <c r="G127" s="36">
        <v>201.42388597088</v>
      </c>
      <c r="H127" s="39">
        <f>IF(G127&lt;&gt;"",D127-G127,"")</f>
        <v>18.648267949415</v>
      </c>
      <c r="I127" s="42">
        <f>IFERROR(H127/G127,"")</f>
        <v>0.092582207217029</v>
      </c>
    </row>
    <row r="128" spans="1:11">
      <c r="A128" s="25" t="s">
        <v>128</v>
      </c>
      <c r="B128" s="30">
        <v>120</v>
      </c>
      <c r="C128" s="33">
        <v>145988.1</v>
      </c>
      <c r="D128" s="36">
        <v>220.03832778151</v>
      </c>
      <c r="E128" s="30"/>
      <c r="F128" s="33"/>
      <c r="G128" s="36"/>
      <c r="H128" s="39" t="str">
        <f>IF(G128&lt;&gt;"",D128-G128,"")</f>
        <v/>
      </c>
      <c r="I128" s="42" t="str">
        <f>IFERROR(H128/G128,"")</f>
        <v/>
      </c>
    </row>
    <row r="129" spans="1:11">
      <c r="A129" s="26" t="s">
        <v>129</v>
      </c>
      <c r="B129" s="30">
        <v>121</v>
      </c>
      <c r="C129" s="33">
        <v>142478.2</v>
      </c>
      <c r="D129" s="36">
        <v>219.68608952106</v>
      </c>
      <c r="E129" s="30">
        <v>99</v>
      </c>
      <c r="F129" s="33">
        <v>149371.4</v>
      </c>
      <c r="G129" s="36">
        <v>176.71401285654</v>
      </c>
      <c r="H129" s="39">
        <f>IF(G129&lt;&gt;"",D129-G129,"")</f>
        <v>42.972076664519</v>
      </c>
      <c r="I129" s="42">
        <f>IFERROR(H129/G129,"")</f>
        <v>0.24317300009142</v>
      </c>
    </row>
    <row r="130" spans="1:11">
      <c r="A130" s="25" t="s">
        <v>130</v>
      </c>
      <c r="B130" s="30">
        <v>122</v>
      </c>
      <c r="C130" s="33">
        <v>79040.2</v>
      </c>
      <c r="D130" s="36">
        <v>216.24991713078</v>
      </c>
      <c r="E130" s="30"/>
      <c r="F130" s="33">
        <v>15763.1</v>
      </c>
      <c r="G130" s="36">
        <v>145.11719775932</v>
      </c>
      <c r="H130" s="39">
        <f>IF(G130&lt;&gt;"",D130-G130,"")</f>
        <v>71.132719371452</v>
      </c>
      <c r="I130" s="42">
        <f>IFERROR(H130/G130,"")</f>
        <v>0.49017428995167</v>
      </c>
    </row>
    <row r="131" spans="1:11">
      <c r="A131" s="26" t="s">
        <v>131</v>
      </c>
      <c r="B131" s="30">
        <v>123</v>
      </c>
      <c r="C131" s="33">
        <v>133180.3</v>
      </c>
      <c r="D131" s="36">
        <v>214.90983200969</v>
      </c>
      <c r="E131" s="30"/>
      <c r="F131" s="33"/>
      <c r="G131" s="36"/>
      <c r="H131" s="39" t="str">
        <f>IF(G131&lt;&gt;"",D131-G131,"")</f>
        <v/>
      </c>
      <c r="I131" s="42" t="str">
        <f>IFERROR(H131/G131,"")</f>
        <v/>
      </c>
    </row>
    <row r="132" spans="1:11">
      <c r="A132" s="25" t="s">
        <v>132</v>
      </c>
      <c r="B132" s="30">
        <v>124</v>
      </c>
      <c r="C132" s="33">
        <v>134348</v>
      </c>
      <c r="D132" s="36">
        <v>213.23527927472</v>
      </c>
      <c r="E132" s="30"/>
      <c r="F132" s="33">
        <v>18761.8</v>
      </c>
      <c r="G132" s="36">
        <v>150.83082646654</v>
      </c>
      <c r="H132" s="39">
        <f>IF(G132&lt;&gt;"",D132-G132,"")</f>
        <v>62.404452808176</v>
      </c>
      <c r="I132" s="42">
        <f>IFERROR(H132/G132,"")</f>
        <v>0.41373805521127</v>
      </c>
    </row>
    <row r="133" spans="1:11">
      <c r="A133" s="25" t="s">
        <v>133</v>
      </c>
      <c r="B133" s="30">
        <v>125</v>
      </c>
      <c r="C133" s="33">
        <v>92159.3</v>
      </c>
      <c r="D133" s="36">
        <v>211.53385388127</v>
      </c>
      <c r="E133" s="30"/>
      <c r="F133" s="33"/>
      <c r="G133" s="36"/>
      <c r="H133" s="39" t="str">
        <f>IF(G133&lt;&gt;"",D133-G133,"")</f>
        <v/>
      </c>
      <c r="I133" s="42" t="str">
        <f>IFERROR(H133/G133,"")</f>
        <v/>
      </c>
    </row>
    <row r="134" spans="1:11">
      <c r="A134" s="26" t="s">
        <v>134</v>
      </c>
      <c r="B134" s="30">
        <v>126</v>
      </c>
      <c r="C134" s="33">
        <v>84790.6</v>
      </c>
      <c r="D134" s="36">
        <v>210.33878047802</v>
      </c>
      <c r="E134" s="30"/>
      <c r="F134" s="33"/>
      <c r="G134" s="36"/>
      <c r="H134" s="39" t="str">
        <f>IF(G134&lt;&gt;"",D134-G134,"")</f>
        <v/>
      </c>
      <c r="I134" s="42" t="str">
        <f>IFERROR(H134/G134,"")</f>
        <v/>
      </c>
    </row>
    <row r="135" spans="1:11">
      <c r="A135" s="27" t="s">
        <v>135</v>
      </c>
      <c r="B135" s="30">
        <v>127</v>
      </c>
      <c r="C135" s="33">
        <v>161225.4</v>
      </c>
      <c r="D135" s="36">
        <v>207.92839651817</v>
      </c>
      <c r="E135" s="30"/>
      <c r="F135" s="33"/>
      <c r="G135" s="36"/>
      <c r="H135" s="39" t="str">
        <f>IF(G135&lt;&gt;"",D135-G135,"")</f>
        <v/>
      </c>
      <c r="I135" s="42" t="str">
        <f>IFERROR(H135/G135,"")</f>
        <v/>
      </c>
    </row>
    <row r="136" spans="1:11">
      <c r="A136" s="26" t="s">
        <v>136</v>
      </c>
      <c r="B136" s="30">
        <v>128</v>
      </c>
      <c r="C136" s="33">
        <v>63524.6</v>
      </c>
      <c r="D136" s="36">
        <v>203.88998750091</v>
      </c>
      <c r="E136" s="30"/>
      <c r="F136" s="33"/>
      <c r="G136" s="36"/>
      <c r="H136" s="39" t="str">
        <f>IF(G136&lt;&gt;"",D136-G136,"")</f>
        <v/>
      </c>
      <c r="I136" s="42" t="str">
        <f>IFERROR(H136/G136,"")</f>
        <v/>
      </c>
    </row>
    <row r="137" spans="1:11">
      <c r="A137" s="25" t="s">
        <v>137</v>
      </c>
      <c r="B137" s="30">
        <v>129</v>
      </c>
      <c r="C137" s="33">
        <v>159312.9</v>
      </c>
      <c r="D137" s="36">
        <v>200.31176257541</v>
      </c>
      <c r="E137" s="30"/>
      <c r="F137" s="33"/>
      <c r="G137" s="36"/>
      <c r="H137" s="39" t="str">
        <f>IF(G137&lt;&gt;"",D137-G137,"")</f>
        <v/>
      </c>
      <c r="I137" s="42" t="str">
        <f>IFERROR(H137/G137,"")</f>
        <v/>
      </c>
    </row>
    <row r="138" spans="1:11">
      <c r="A138" s="25" t="s">
        <v>138</v>
      </c>
      <c r="B138" s="30">
        <v>130</v>
      </c>
      <c r="C138" s="33">
        <v>399228.2</v>
      </c>
      <c r="D138" s="36">
        <v>199.56653487905</v>
      </c>
      <c r="E138" s="30">
        <v>93</v>
      </c>
      <c r="F138" s="33">
        <v>309749.8</v>
      </c>
      <c r="G138" s="36">
        <v>192.07332046703</v>
      </c>
      <c r="H138" s="39">
        <f>IF(G138&lt;&gt;"",D138-G138,"")</f>
        <v>7.4932144120142</v>
      </c>
      <c r="I138" s="42">
        <f>IFERROR(H138/G138,"")</f>
        <v>0.039012260494035</v>
      </c>
    </row>
    <row r="139" spans="1:11">
      <c r="A139" s="26" t="s">
        <v>139</v>
      </c>
      <c r="B139" s="30">
        <v>131</v>
      </c>
      <c r="C139" s="33">
        <v>110907.1</v>
      </c>
      <c r="D139" s="36">
        <v>196.73579058509</v>
      </c>
      <c r="E139" s="30">
        <v>97</v>
      </c>
      <c r="F139" s="33">
        <v>114230.4</v>
      </c>
      <c r="G139" s="36">
        <v>180.34891149817</v>
      </c>
      <c r="H139" s="39">
        <f>IF(G139&lt;&gt;"",D139-G139,"")</f>
        <v>16.386879086928</v>
      </c>
      <c r="I139" s="42">
        <f>IFERROR(H139/G139,"")</f>
        <v>0.090862090327031</v>
      </c>
    </row>
    <row r="140" spans="1:11">
      <c r="A140" s="26" t="s">
        <v>140</v>
      </c>
      <c r="B140" s="30">
        <v>132</v>
      </c>
      <c r="C140" s="33">
        <v>185152.0</v>
      </c>
      <c r="D140" s="36">
        <v>187.21674948151</v>
      </c>
      <c r="E140" s="30">
        <v>104</v>
      </c>
      <c r="F140" s="33">
        <v>104336.5</v>
      </c>
      <c r="G140" s="36">
        <v>158.7958470909</v>
      </c>
      <c r="H140" s="39">
        <f>IF(G140&lt;&gt;"",D140-G140,"")</f>
        <v>28.420902390604</v>
      </c>
      <c r="I140" s="42">
        <f>IFERROR(H140/G140,"")</f>
        <v>0.17897761755907</v>
      </c>
    </row>
    <row r="141" spans="1:11">
      <c r="A141" s="26" t="s">
        <v>141</v>
      </c>
      <c r="B141" s="30">
        <v>133</v>
      </c>
      <c r="C141" s="33">
        <v>348795.9</v>
      </c>
      <c r="D141" s="36">
        <v>185.54561707864</v>
      </c>
      <c r="E141" s="30">
        <v>102</v>
      </c>
      <c r="F141" s="33">
        <v>197332.7</v>
      </c>
      <c r="G141" s="36">
        <v>174.33017335698</v>
      </c>
      <c r="H141" s="39">
        <f>IF(G141&lt;&gt;"",D141-G141,"")</f>
        <v>11.215443721666</v>
      </c>
      <c r="I141" s="42">
        <f>IFERROR(H141/G141,"")</f>
        <v>0.064334495318261</v>
      </c>
    </row>
    <row r="142" spans="1:11">
      <c r="A142" s="25" t="s">
        <v>142</v>
      </c>
      <c r="B142" s="30">
        <v>134</v>
      </c>
      <c r="C142" s="33">
        <v>395880.7</v>
      </c>
      <c r="D142" s="36">
        <v>180.51169556889</v>
      </c>
      <c r="E142" s="30">
        <v>74</v>
      </c>
      <c r="F142" s="33">
        <v>487967.5</v>
      </c>
      <c r="G142" s="36">
        <v>206.79131212632</v>
      </c>
      <c r="H142" s="39">
        <f>IF(G142&lt;&gt;"",D142-G142,"")</f>
        <v>-26.279616557428</v>
      </c>
      <c r="I142" s="42">
        <f>IFERROR(H142/G142,"")</f>
        <v>-0.12708278837834</v>
      </c>
    </row>
    <row r="143" spans="1:11">
      <c r="A143" s="26" t="s">
        <v>143</v>
      </c>
      <c r="B143" s="30">
        <v>135</v>
      </c>
      <c r="C143" s="33">
        <v>146034.5</v>
      </c>
      <c r="D143" s="36">
        <v>171.25747340526</v>
      </c>
      <c r="E143" s="30">
        <v>100</v>
      </c>
      <c r="F143" s="33">
        <v>158187.2</v>
      </c>
      <c r="G143" s="36">
        <v>175.8852473525</v>
      </c>
      <c r="H143" s="39">
        <f>IF(G143&lt;&gt;"",D143-G143,"")</f>
        <v>-4.6277739472468</v>
      </c>
      <c r="I143" s="42">
        <f>IFERROR(H143/G143,"")</f>
        <v>-0.026311325235663</v>
      </c>
    </row>
    <row r="144" spans="1:11">
      <c r="A144" s="25" t="s">
        <v>144</v>
      </c>
      <c r="B144" s="30">
        <v>136</v>
      </c>
      <c r="C144" s="33">
        <v>251479.2</v>
      </c>
      <c r="D144" s="36">
        <v>146.05197407976</v>
      </c>
      <c r="E144" s="30">
        <v>105</v>
      </c>
      <c r="F144" s="33">
        <v>247680.4</v>
      </c>
      <c r="G144" s="36">
        <v>142.67378847902</v>
      </c>
      <c r="H144" s="39">
        <f>IF(G144&lt;&gt;"",D144-G144,"")</f>
        <v>3.3781856007409</v>
      </c>
      <c r="I144" s="42">
        <f>IFERROR(H144/G144,"")</f>
        <v>0.023677689060858</v>
      </c>
    </row>
    <row r="145" spans="1:11">
      <c r="A145" s="28" t="s">
        <v>145</v>
      </c>
      <c r="B145" s="31">
        <v>137</v>
      </c>
      <c r="C145" s="34">
        <v>60405.6</v>
      </c>
      <c r="D145" s="37">
        <v>131.77523607083</v>
      </c>
      <c r="E145" s="31"/>
      <c r="F145" s="34"/>
      <c r="G145" s="37"/>
      <c r="H145" s="40" t="str">
        <f>IF(G145&lt;&gt;"",D145-G145,"")</f>
        <v/>
      </c>
      <c r="I145" s="43" t="str">
        <f>IFERROR(H145/G145,"")</f>
        <v/>
      </c>
    </row>
  </sheetData>
  <sheetProtection algorithmName="SHA-512" hashValue="hagYQB0r3ANyBMQ7T/gGidFO41h0lgYn/dnj6ikKd4Edu3y/xPwLHJGKrKIQhnBHRYr4BP+4N4t0atbiRyqnrQ==" saltValue="YXlEEU4GVMzYj+Kf+69Ln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145">
    <cfRule type="cellIs" dxfId="0" priority="1" operator="lessThan">
      <formula>0</formula>
      <formula>0</formula>
    </cfRule>
  </conditionalFormatting>
  <conditionalFormatting sqref="H9:I145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